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Organisation\Tilskudsmidler (Jagtforening og Juniorjægerne)\DJ 2019 Puljen\"/>
    </mc:Choice>
  </mc:AlternateContent>
  <xr:revisionPtr revIDLastSave="0" documentId="13_ncr:1_{136F678C-43A0-44E5-8343-B329174F76AC}" xr6:coauthVersionLast="45" xr6:coauthVersionMax="45" xr10:uidLastSave="{00000000-0000-0000-0000-000000000000}"/>
  <bookViews>
    <workbookView xWindow="-103" yWindow="-103" windowWidth="21600" windowHeight="13869" activeTab="3" xr2:uid="{2607DE85-6790-4ADA-9D1B-4713FB5BEE06}"/>
  </bookViews>
  <sheets>
    <sheet name="Kreds 1" sheetId="2" r:id="rId1"/>
    <sheet name="Kreds 2" sheetId="3" r:id="rId2"/>
    <sheet name="Kreds 3" sheetId="4" r:id="rId3"/>
    <sheet name="Kreds 4" sheetId="5" r:id="rId4"/>
    <sheet name="Kreds 5" sheetId="6" r:id="rId5"/>
    <sheet name="Kreds 6" sheetId="7" r:id="rId6"/>
    <sheet name="Kreds 7" sheetId="1" r:id="rId7"/>
    <sheet name="Kreds 8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7" l="1"/>
  <c r="D4" i="4"/>
</calcChain>
</file>

<file path=xl/sharedStrings.xml><?xml version="1.0" encoding="utf-8"?>
<sst xmlns="http://schemas.openxmlformats.org/spreadsheetml/2006/main" count="814" uniqueCount="426">
  <si>
    <t>Hvidebæk Jagtforening</t>
  </si>
  <si>
    <t>Tuse Næs Jagtforening</t>
  </si>
  <si>
    <t>Jagtforeningen for Bramsnæs og Omegn</t>
  </si>
  <si>
    <t>Hundested-Frederiksværk strandjagtsforening</t>
  </si>
  <si>
    <t>Alsønderup Sogn Jagtforening</t>
  </si>
  <si>
    <t>Jagtforeningen v. Den Kgl. Veterinær og landbohøjskole</t>
  </si>
  <si>
    <t>Oversigt over udbetalte tilskudsmidler til jagtforeningerne 2015</t>
  </si>
  <si>
    <t>Kreds</t>
  </si>
  <si>
    <t>Navn</t>
  </si>
  <si>
    <t>Ansøgt</t>
  </si>
  <si>
    <t>Bevilliget</t>
  </si>
  <si>
    <t>Taastrup Jagtforening</t>
  </si>
  <si>
    <t>Frederikssund og omegns Jagtforening</t>
  </si>
  <si>
    <t>Hørsholm &amp; Omegns  Jagtforening</t>
  </si>
  <si>
    <t xml:space="preserve">Hundested-Frederiksværk Strandjagtforening </t>
  </si>
  <si>
    <t>Raklev og Røsnæs Jagtforeninger</t>
  </si>
  <si>
    <t>Anlæg</t>
  </si>
  <si>
    <t>Kursus</t>
  </si>
  <si>
    <t>Renovering af klubhus</t>
  </si>
  <si>
    <t>Materiale til bue og pileværksted</t>
  </si>
  <si>
    <t>Ændring af klubhus</t>
  </si>
  <si>
    <t>Kastemaskiner</t>
  </si>
  <si>
    <t>Aktivitet</t>
  </si>
  <si>
    <t>Hundested-Frederiksværk</t>
  </si>
  <si>
    <t>AV-udstyr</t>
  </si>
  <si>
    <t>Jernløse Jagtforening</t>
  </si>
  <si>
    <t>Juniorjægerarrangement</t>
  </si>
  <si>
    <t>Kulhuse Jagtforening</t>
  </si>
  <si>
    <t>Inventar mv. til klubhus efter brand</t>
  </si>
  <si>
    <t>Klubhus</t>
  </si>
  <si>
    <t>2 stk. kastemaskiner</t>
  </si>
  <si>
    <t>Roskilde Strandjagtforening</t>
  </si>
  <si>
    <t>Esrum og Omegns Jagtforening</t>
  </si>
  <si>
    <t>Ombygning og udvidelse af skydebane</t>
  </si>
  <si>
    <t>Torup sogns Jagtforening</t>
  </si>
  <si>
    <t>Projektor</t>
  </si>
  <si>
    <t>DJF Halsnæs - jægerråd</t>
  </si>
  <si>
    <t>Fælles skydevogn</t>
  </si>
  <si>
    <t>Hedehusene-Fløng</t>
  </si>
  <si>
    <t>Udvidelse af lerduehus</t>
  </si>
  <si>
    <t>Odsherred hunde og jagtforening</t>
  </si>
  <si>
    <t>Signalpistoler</t>
  </si>
  <si>
    <t>Wallkie  Talkies</t>
  </si>
  <si>
    <t>Hvalsø-Osted Jagtforening</t>
  </si>
  <si>
    <t>varmepumpe til klubhus</t>
  </si>
  <si>
    <t>Jægerråd Halsnæs</t>
  </si>
  <si>
    <t>Kursus i fældefangst</t>
  </si>
  <si>
    <t>Foreningens navn</t>
  </si>
  <si>
    <t>Jagtforeningspuljen 2016</t>
  </si>
  <si>
    <t>DJ Puljen 2018</t>
  </si>
  <si>
    <t xml:space="preserve">DJ Puljen 2019 </t>
  </si>
  <si>
    <t>Nyt klubhus</t>
  </si>
  <si>
    <t>DJ Puljen 2020</t>
  </si>
  <si>
    <t>RåbjergÅlbæk Jagtforening</t>
  </si>
  <si>
    <t>Løkken Vrensted Jagtforening</t>
  </si>
  <si>
    <t xml:space="preserve">Vittrup-Lyngby Jagtforening </t>
  </si>
  <si>
    <t>Skovgård Jagtforening</t>
  </si>
  <si>
    <t>V.Hjermitslev -Saltum</t>
  </si>
  <si>
    <t>Mou Jagtforening</t>
  </si>
  <si>
    <t>Vestervig Jagtforening</t>
  </si>
  <si>
    <t>Nordvesthimmerlands Jagtforening</t>
  </si>
  <si>
    <t>Hobro Jægerklub</t>
  </si>
  <si>
    <t xml:space="preserve">Estvand Rødbjerg Jagtforening </t>
  </si>
  <si>
    <t>Jægerforbundet Holstebro</t>
  </si>
  <si>
    <t xml:space="preserve">Hee Jagtforening </t>
  </si>
  <si>
    <t>Assing Sogns Jagt&amp;Skytteforening</t>
  </si>
  <si>
    <t>Herning Jagtforening</t>
  </si>
  <si>
    <t>Sunds Jagtforening</t>
  </si>
  <si>
    <t>Auning Jagtforening</t>
  </si>
  <si>
    <t>Mols Rønde Jagtforening</t>
  </si>
  <si>
    <t>Skivholme - Skovby Jagtforening</t>
  </si>
  <si>
    <t xml:space="preserve">Falling Sogns Jagtforening </t>
  </si>
  <si>
    <t xml:space="preserve">Samsø Jagtforening </t>
  </si>
  <si>
    <t>Ansager Jagtforening</t>
  </si>
  <si>
    <t>Randbøl Sogns Jagtforening</t>
  </si>
  <si>
    <t>Vamdrup Jagtforening</t>
  </si>
  <si>
    <t>Vejrup Jagtforening</t>
  </si>
  <si>
    <t>Rødekro og Omegns Jagtforening</t>
  </si>
  <si>
    <t>Alsjægerne</t>
  </si>
  <si>
    <t>Ejby-Harndrup og Omegns Jagtforening</t>
  </si>
  <si>
    <t>Nordfyns Jagtforening</t>
  </si>
  <si>
    <t>Trøstrup-Korup Jagtforening</t>
  </si>
  <si>
    <t>Svindinge Jagtforening</t>
  </si>
  <si>
    <t>Kirke Stillinge jagtforening</t>
  </si>
  <si>
    <t>Niløse Jagtforening</t>
  </si>
  <si>
    <t xml:space="preserve">VDA Strandjagtforening </t>
  </si>
  <si>
    <t>Forening</t>
  </si>
  <si>
    <t>Bevilget</t>
  </si>
  <si>
    <t>Oversigt over udbetalte tilskudsmidler til jagtforeningerne 2016</t>
  </si>
  <si>
    <t>Kuser og biotob</t>
  </si>
  <si>
    <t>Nordjysk Akademisk Jagtforening</t>
  </si>
  <si>
    <t>Skørping Jagtforening</t>
  </si>
  <si>
    <t>Hjørring Jagtforening</t>
  </si>
  <si>
    <t>Dorf Jagtforening</t>
  </si>
  <si>
    <t>Løkken-Vrensted Jagtforening</t>
  </si>
  <si>
    <t>Støvring &amp; Omegns Jagtforening</t>
  </si>
  <si>
    <t>Præstbro Jagtforening</t>
  </si>
  <si>
    <t>Solbjerg og Omegns Jagtforening</t>
  </si>
  <si>
    <t>Vorupør Jagtforening</t>
  </si>
  <si>
    <t>Skjern Jagtforening</t>
  </si>
  <si>
    <t>Timring-Vildbjerg Jagtforening</t>
  </si>
  <si>
    <t>Romlund Jagtforening</t>
  </si>
  <si>
    <t>Hee Jagtforening</t>
  </si>
  <si>
    <t>Hammershøj og omegns Jagtforening</t>
  </si>
  <si>
    <t>Salling Jagtforening</t>
  </si>
  <si>
    <t>Norsminde</t>
  </si>
  <si>
    <t>Langå Jagtforening</t>
  </si>
  <si>
    <t>Rosenholm Jagtforening</t>
  </si>
  <si>
    <t>Harlev Jagtforening</t>
  </si>
  <si>
    <t>Sønderborg Jagtforening</t>
  </si>
  <si>
    <t>Als Jægerne</t>
  </si>
  <si>
    <t>Næstved Strandjagtforening</t>
  </si>
  <si>
    <t>VDA Strandjagtforening</t>
  </si>
  <si>
    <t>Trukket grundet manglende medfinansiering</t>
  </si>
  <si>
    <t>Bornholms Jagtcenter</t>
  </si>
  <si>
    <t>Bornholms Buejægere</t>
  </si>
  <si>
    <t>Ingen</t>
  </si>
  <si>
    <t>Ørsø Jagtforening</t>
  </si>
  <si>
    <t>jagtradioer</t>
  </si>
  <si>
    <t>Opsætning af barak</t>
  </si>
  <si>
    <t>Hannes Jagtforening</t>
  </si>
  <si>
    <t>Renovering af jagthytte</t>
  </si>
  <si>
    <t>Hjallerup Jagtforening</t>
  </si>
  <si>
    <t>3D bane buejægere, dyr og tårne</t>
  </si>
  <si>
    <t>Støvring og Omegns Jagtforening</t>
  </si>
  <si>
    <t>3D dyr til buetræning</t>
  </si>
  <si>
    <t>Veggerby Jagtforening</t>
  </si>
  <si>
    <t>Harridslev-Rakkeby Jagtforening</t>
  </si>
  <si>
    <t>kastemaskiner</t>
  </si>
  <si>
    <t>Suldrup &amp; Omegns Jagtforening</t>
  </si>
  <si>
    <t>Indkøb af telt (har ingen klubhus)</t>
  </si>
  <si>
    <t>Råbjerg Ålbæk Jagtforening</t>
  </si>
  <si>
    <t>Aaby Sogns Jagtforening</t>
  </si>
  <si>
    <t>Sæby og Omegns Jagtforening</t>
  </si>
  <si>
    <t>Skydepramme og trailer</t>
  </si>
  <si>
    <t>Komfur</t>
  </si>
  <si>
    <t>Assing Sogns Jagt og Skytteforening</t>
  </si>
  <si>
    <t xml:space="preserve">flugtskydningsbane - </t>
  </si>
  <si>
    <t>Hoven Jagtforening</t>
  </si>
  <si>
    <t>Holstebro Strandjagtforening</t>
  </si>
  <si>
    <t>Renovering af skydebane</t>
  </si>
  <si>
    <t>Thyborøn-Harboøre Jagtforening</t>
  </si>
  <si>
    <t>Renovering af skydeanlæg</t>
  </si>
  <si>
    <t>Sønder Felding Jagtforening</t>
  </si>
  <si>
    <t>Kurser - hundeuddannelse og flugtskydningsinstruktøruddannelse</t>
  </si>
  <si>
    <t>Skive Jagtforening</t>
  </si>
  <si>
    <t>Ny indgang og overbygning på terrasse ved klubhuset</t>
  </si>
  <si>
    <t>Vind+Vinding+Ørnhøj jagtforeninger</t>
  </si>
  <si>
    <t>Reparation af dommertårne, skydebane, Trehøje flugtskydningsbane</t>
  </si>
  <si>
    <t>Todbjerg, Mejlby, Hjortshøj, Egå Jagtf.</t>
  </si>
  <si>
    <t>tilskud til brugsvandstilslutning</t>
  </si>
  <si>
    <t>Purhus Jagtforening, 2 containere</t>
  </si>
  <si>
    <t>2 containere til lerduer</t>
  </si>
  <si>
    <t>Purhus Jagtforening, rennov. Kastehuse</t>
  </si>
  <si>
    <t>renovering af kastehuse</t>
  </si>
  <si>
    <t>Purhus Jagtforening, samletank</t>
  </si>
  <si>
    <t>samletank til spildevand</t>
  </si>
  <si>
    <t>Purhus Jagtforening, tagpap mv.</t>
  </si>
  <si>
    <t>tagpap til klubhus og container</t>
  </si>
  <si>
    <t>Grenaa Jagtforening, buematerialer</t>
  </si>
  <si>
    <t>Feltbane og indendørs buetræningsbane</t>
  </si>
  <si>
    <t>Hadsten og Omegns Jagtforening</t>
  </si>
  <si>
    <t>Nyt udkaldssystem på jægersportingbane</t>
  </si>
  <si>
    <t>Jagtforeningen Rævestien</t>
  </si>
  <si>
    <t>Samsø Jagtforening</t>
  </si>
  <si>
    <t>Etablering af sikringsrum</t>
  </si>
  <si>
    <t>lagerhal</t>
  </si>
  <si>
    <t>Bække Jagtforening</t>
  </si>
  <si>
    <t>Kursus skydeleder hagl</t>
  </si>
  <si>
    <t>Bredebro Jagtforening</t>
  </si>
  <si>
    <t>kursus flugtskydningsinstruktør</t>
  </si>
  <si>
    <t>materialer til elekstrisk systemet og betalingsmaskiner</t>
  </si>
  <si>
    <t>4 sæt kastemaskiner</t>
  </si>
  <si>
    <t>Tranekær Tullebølle jagtforening</t>
  </si>
  <si>
    <t>Syddansk Akademisk Jagtforening</t>
  </si>
  <si>
    <t>Påhængsmotor til storebæltsjolle</t>
  </si>
  <si>
    <t>Gudbjerg og Omegns Jagtforening</t>
  </si>
  <si>
    <t>Nedsivningsanlæg</t>
  </si>
  <si>
    <t>4 kummefrysere til opbevaring af vildt til hundetræning</t>
  </si>
  <si>
    <t>Egebjerg Jagtforening</t>
  </si>
  <si>
    <t>Buskrydder og flagstang</t>
  </si>
  <si>
    <t>Indslev Jagtforening</t>
  </si>
  <si>
    <t>Dummies, veste mv. til jagthundeafdelingen</t>
  </si>
  <si>
    <t>Ejby-Harndrup og Omegns jagtforening</t>
  </si>
  <si>
    <t>Overdækning af terrasse</t>
  </si>
  <si>
    <t>Telt til overdækning af terrasse</t>
  </si>
  <si>
    <t>Kirke-Stillinge og Omegns Jagtforening</t>
  </si>
  <si>
    <t>materialeskur</t>
  </si>
  <si>
    <t>Femø Jagtforening</t>
  </si>
  <si>
    <t>3 rådyr - oprettelse af bestand</t>
  </si>
  <si>
    <t>Sorø Jagt- &amp; Naturforening</t>
  </si>
  <si>
    <t>Genopførelse af bygning til kastemaskiner og lerduer</t>
  </si>
  <si>
    <t>Etblering af lås efter indbrud</t>
  </si>
  <si>
    <t>Nyt tag på klubhus</t>
  </si>
  <si>
    <t>Nyker Jagtforening</t>
  </si>
  <si>
    <t>opbevaringsskab</t>
  </si>
  <si>
    <t>Oversigt over udbetalte tilskudsmidler til jagtforeningerne 2017</t>
  </si>
  <si>
    <t>Oversigt over udbetalte tilskudsmidler til jagtforeningerne 2018</t>
  </si>
  <si>
    <t>Varmepumpe</t>
  </si>
  <si>
    <t>Vrejlev Hæstrup Jagtforening</t>
  </si>
  <si>
    <t>Kastemaskine (demomodel)</t>
  </si>
  <si>
    <t>Limfjordsjægerne</t>
  </si>
  <si>
    <t>Kravlepramme, lokkeænder, redningsveste</t>
  </si>
  <si>
    <t>Renovering og udvidelse af terrasse mv.</t>
  </si>
  <si>
    <t>Skørping jagtforening</t>
  </si>
  <si>
    <t>Opførelese af nyt klubhus</t>
  </si>
  <si>
    <t>Skallerup-Vennebjerg Jagtf.</t>
  </si>
  <si>
    <t xml:space="preserve">Kastemaskine  </t>
  </si>
  <si>
    <t>Vedsted Sogns Jagtforening</t>
  </si>
  <si>
    <t>Råbjerg-Ålbæk Jagtf.</t>
  </si>
  <si>
    <t>Veggerby jagtforening</t>
  </si>
  <si>
    <t>Skagen Jagtforening</t>
  </si>
  <si>
    <t>Komfur til klubhus</t>
  </si>
  <si>
    <t>Internet til klubhus</t>
  </si>
  <si>
    <t>Kvols &amp; Omegns Jagtforening</t>
  </si>
  <si>
    <t>Etablering af strøm i klubhuset</t>
  </si>
  <si>
    <t>Plænetrakter (søgte også i 2017, ingen bevilling)</t>
  </si>
  <si>
    <t>Køb af bålhytte</t>
  </si>
  <si>
    <t>Opgradering af bagduehus</t>
  </si>
  <si>
    <t>Nees-Bøvling-Lemvig</t>
  </si>
  <si>
    <t>3 stk. støjhuse/-vægge</t>
  </si>
  <si>
    <t>Flugtskydningsbanen Ruskær</t>
  </si>
  <si>
    <t>Skyttebure og akustisk opkald af lerduer</t>
  </si>
  <si>
    <t>Hørning og Omegns Jagtforening</t>
  </si>
  <si>
    <t>Materialer til mårhunderegulering</t>
  </si>
  <si>
    <t>Aros Jagthornsskole</t>
  </si>
  <si>
    <t>Indkøb af jagthorn</t>
  </si>
  <si>
    <t>Krogager Jagtforening</t>
  </si>
  <si>
    <t>Tilbygning til eksisterende klubhus</t>
  </si>
  <si>
    <t>Haderslev Jægerforening</t>
  </si>
  <si>
    <t>Anlæggelse af Løbende vildtbane "Moving target"</t>
  </si>
  <si>
    <t>Flugtskydningskursus, instruktør</t>
  </si>
  <si>
    <t>Renovering af sportingbane</t>
  </si>
  <si>
    <t>Askov Malt Jagtforening</t>
  </si>
  <si>
    <t>Køb af riffelskydebane</t>
  </si>
  <si>
    <t>Vejen Jagtforening</t>
  </si>
  <si>
    <t>Køb af trådløs udløser til riffelbane</t>
  </si>
  <si>
    <t>Thyregod-Vester Jagtforening</t>
  </si>
  <si>
    <t>Kameramarkering til riffelbane</t>
  </si>
  <si>
    <t>Vejle Jagtforening</t>
  </si>
  <si>
    <t>Vildtkameraer med mms-meldefunkt.</t>
  </si>
  <si>
    <t>Grejs-Holtum Jagtforening</t>
  </si>
  <si>
    <t>Kameraer og foderpladser, mårhund</t>
  </si>
  <si>
    <t>Svendborg Jagtforening</t>
  </si>
  <si>
    <t>Container og kummefrysere</t>
  </si>
  <si>
    <t>Stenlille Jagtforening</t>
  </si>
  <si>
    <t>Nyt tag, isolering, renovering klubhus</t>
  </si>
  <si>
    <t>flere jollepladser, fast bund, nye vinduer i klubhus</t>
  </si>
  <si>
    <t>Glumsø-Fensmark Jagtforening</t>
  </si>
  <si>
    <t>Oversigt over udbetalte tilskudsmidler til jagtforeningerne 2019</t>
  </si>
  <si>
    <t>Karby og Omegns jagtforening</t>
  </si>
  <si>
    <t>Trailer og lokkegæs</t>
  </si>
  <si>
    <t>Kastemaskiner og maskinhus</t>
  </si>
  <si>
    <t>Bolle-Try Jagtforening</t>
  </si>
  <si>
    <t>Trailer med 2 kastemaskiner</t>
  </si>
  <si>
    <t>Harritslev-Rakkeby Jagtforening</t>
  </si>
  <si>
    <t xml:space="preserve">Kastemaskine </t>
  </si>
  <si>
    <t>Oprensning af sø</t>
  </si>
  <si>
    <t>Vraa og Omegn</t>
  </si>
  <si>
    <t>Trap maskine</t>
  </si>
  <si>
    <t>Brønderslev Jagtforening</t>
  </si>
  <si>
    <t>Instruktørkursus</t>
  </si>
  <si>
    <t>Råbjerg-Ålbæk jagtforening</t>
  </si>
  <si>
    <t>Udvidelse af terrasse</t>
  </si>
  <si>
    <t>Jagttegnskursus september</t>
  </si>
  <si>
    <t>B-duehus</t>
  </si>
  <si>
    <t>Ejstrupholm Jagtforening</t>
  </si>
  <si>
    <t>Skur til kastemaskine</t>
  </si>
  <si>
    <t>Estvad Rønbjerg Jagtforening</t>
  </si>
  <si>
    <t>Nye vinduer i klubhus</t>
  </si>
  <si>
    <t>Sevel Jagtforening</t>
  </si>
  <si>
    <t>2 kastemaskiner</t>
  </si>
  <si>
    <t>luft varmepumpe</t>
  </si>
  <si>
    <t>Gludsted Jagtforening</t>
  </si>
  <si>
    <t>Videoovervågning af klubhus/bane</t>
  </si>
  <si>
    <t>4 stk. trådløs udksat Duomatic til jagtbanen</t>
  </si>
  <si>
    <t>Ølstrup Sogns Jagtforening</t>
  </si>
  <si>
    <t>Køb af tillægsjord skydebane</t>
  </si>
  <si>
    <t>Jægerråd Hedensted</t>
  </si>
  <si>
    <t>Midler til bekæmpelse af mårhund</t>
  </si>
  <si>
    <t>Korning Jagtforening</t>
  </si>
  <si>
    <t>Horsensegnens Strand og landjægere</t>
  </si>
  <si>
    <t>Pro Inch moteret på maskine mv.</t>
  </si>
  <si>
    <t>Bryrup-Them Jagtforening</t>
  </si>
  <si>
    <t>Udstyr til bekæmpelse af mårhund</t>
  </si>
  <si>
    <t>Tørring Jagtforening</t>
  </si>
  <si>
    <t>ny sportingbane</t>
  </si>
  <si>
    <t>Askov-Malt Jagtforening</t>
  </si>
  <si>
    <t>Mårhund Trekanten</t>
  </si>
  <si>
    <t>Indkøb af vildtkameraer</t>
  </si>
  <si>
    <t>Skovby Jagt- og Fredningsforening</t>
  </si>
  <si>
    <t>Skydevogn og kastemaskine</t>
  </si>
  <si>
    <t>Jægerråd Tønder</t>
  </si>
  <si>
    <t>2 stk. vildtkameraer, mårhundereg.</t>
  </si>
  <si>
    <t>20 fods container</t>
  </si>
  <si>
    <t>Mobil elforsyning og projektor</t>
  </si>
  <si>
    <t>Tjæreborg Jagtforeing</t>
  </si>
  <si>
    <t>Moltrup-Bjerring Jagtforening</t>
  </si>
  <si>
    <t>Tralier mv.</t>
  </si>
  <si>
    <t>Vejen Jægerråd</t>
  </si>
  <si>
    <t>Fælder og kameraer til mårhund</t>
  </si>
  <si>
    <t>Udskriftning af tagplader på klubhus</t>
  </si>
  <si>
    <t>Tiset Jagtforening</t>
  </si>
  <si>
    <t>Ny sportingbane</t>
  </si>
  <si>
    <t>inventar til klubhus</t>
  </si>
  <si>
    <t>Stige Jagtforening</t>
  </si>
  <si>
    <t>Hegn med net til fangst af lerduer</t>
  </si>
  <si>
    <t>Tranekær-Tullebølle Jagtforening</t>
  </si>
  <si>
    <t>Nyt dige</t>
  </si>
  <si>
    <t>Midtlangelands Jagtforening</t>
  </si>
  <si>
    <t>Græsslåmaskine</t>
  </si>
  <si>
    <t>Ulvsund Strandjagtforening</t>
  </si>
  <si>
    <t>Kursus i DJ regi (tilskud 100%)</t>
  </si>
  <si>
    <t>Syd-vestsjællands jagtforening</t>
  </si>
  <si>
    <t>Vestenskov-Kappel Jagtforening</t>
  </si>
  <si>
    <t>Gummimembraner på 10 skydekasser</t>
  </si>
  <si>
    <t>Kursus, jagthundeinstruktur</t>
  </si>
  <si>
    <t>Haslev-Faxe</t>
  </si>
  <si>
    <t>Bornholms jagtcenter</t>
  </si>
  <si>
    <t>ATV til lerdueopsamler mv.</t>
  </si>
  <si>
    <t>3D dyr</t>
  </si>
  <si>
    <t>Oversigt over udbetalte tilskudsmidler til jagtforeningerne 2020</t>
  </si>
  <si>
    <t>Lykken-Vrendsted Jagtforening</t>
  </si>
  <si>
    <t>Plæneklipper</t>
  </si>
  <si>
    <t>Tårs Jagtforening</t>
  </si>
  <si>
    <t>Trailer til kastemaskiner mv.</t>
  </si>
  <si>
    <t>Overdækning ved terrasse</t>
  </si>
  <si>
    <t>Jagtcenter Nord</t>
  </si>
  <si>
    <t>Kvalitetssikring af udarbejdet støjberegning</t>
  </si>
  <si>
    <t>Aalborg Jægerklub</t>
  </si>
  <si>
    <t>Juniorjægerdag</t>
  </si>
  <si>
    <t>Nibe og Omegns jagtforening</t>
  </si>
  <si>
    <t>Nye lerduekastemaskiner</t>
  </si>
  <si>
    <t>Vittrup Lyngby jagtforening</t>
  </si>
  <si>
    <t>Jagttegnsinstruktør</t>
  </si>
  <si>
    <t>Aaby sogns Jagtforening</t>
  </si>
  <si>
    <t>Riffelinstruktør</t>
  </si>
  <si>
    <t>Hjallerup jagtforening</t>
  </si>
  <si>
    <t>træningsanlæg til gravsøgende hunde</t>
  </si>
  <si>
    <t>4 nye skydehuse, net mv.</t>
  </si>
  <si>
    <t xml:space="preserve">Hammershøj jagtf. </t>
  </si>
  <si>
    <t>Udskiftning af tag, klubhus</t>
  </si>
  <si>
    <t>Holstebro Jagtforening</t>
  </si>
  <si>
    <t>Modernisering af  sportingbane</t>
  </si>
  <si>
    <t>Råsted Jagtforening</t>
  </si>
  <si>
    <t>Bålhytte</t>
  </si>
  <si>
    <t>Mundelstrup Jagtforening</t>
  </si>
  <si>
    <t>pavillon og toiletvogn</t>
  </si>
  <si>
    <t>Ommersyssel Jagtforening</t>
  </si>
  <si>
    <t>Møbler til klubhus</t>
  </si>
  <si>
    <t>Hou Strandjagtforening</t>
  </si>
  <si>
    <t>Junorjægeraktiitet, materiale</t>
  </si>
  <si>
    <t>Glud-Skjold jagtforening</t>
  </si>
  <si>
    <t>nye kastemaskiner</t>
  </si>
  <si>
    <t>Skanderborg Jagtforening</t>
  </si>
  <si>
    <t>renovering af lokaler</t>
  </si>
  <si>
    <t>Trailer til kastemaskine</t>
  </si>
  <si>
    <t>Aabenraa Jægerråd</t>
  </si>
  <si>
    <t>Reguleringskursus</t>
  </si>
  <si>
    <t>Bredebro jagtforening</t>
  </si>
  <si>
    <t>Låsesystem til maskinhuse</t>
  </si>
  <si>
    <t>Overdækning og flisebelægning</t>
  </si>
  <si>
    <t>Ringgive jagtforening</t>
  </si>
  <si>
    <t>Pavillon</t>
  </si>
  <si>
    <t>Udendørs belysning</t>
  </si>
  <si>
    <t>Ribe Jagtforening</t>
  </si>
  <si>
    <t>Trapper til tårne, sportingbane</t>
  </si>
  <si>
    <t>Givskud Sogns Jagtforening</t>
  </si>
  <si>
    <t>Moltrup-Bjerring</t>
  </si>
  <si>
    <t>Vildtkamera mv. - baitplads</t>
  </si>
  <si>
    <t>Vildsvinebane</t>
  </si>
  <si>
    <t>GCF gravtræningscenter Fyn</t>
  </si>
  <si>
    <t>Gravtræningsanlæg</t>
  </si>
  <si>
    <t>Tanderup Sogns Jagtforening</t>
  </si>
  <si>
    <t>Cameraer til mårhundebekæmpelse</t>
  </si>
  <si>
    <t>Næstved jagtforening</t>
  </si>
  <si>
    <t>ny støjvæg</t>
  </si>
  <si>
    <t>Stenlille jagtforening</t>
  </si>
  <si>
    <t>Renovering af køkkenhus</t>
  </si>
  <si>
    <t>Aaker og Aakirkeby Jagtforening</t>
  </si>
  <si>
    <t>10 skydetårne</t>
  </si>
  <si>
    <t>kursus</t>
  </si>
  <si>
    <t>Gjellerup Sogns Jagtforening</t>
  </si>
  <si>
    <t>Aulum Grove Jagtforening</t>
  </si>
  <si>
    <t>28.030</t>
  </si>
  <si>
    <t>4.312</t>
  </si>
  <si>
    <t>4.542</t>
  </si>
  <si>
    <t>2.400</t>
  </si>
  <si>
    <t>9.542</t>
  </si>
  <si>
    <t>14.542</t>
  </si>
  <si>
    <t>Udvidelse af terrasse ved klubhus, trukket</t>
  </si>
  <si>
    <t>projekter til klubhus, trukket</t>
  </si>
  <si>
    <t>Oprensning af sø, ansøgning fra 2017, trukket</t>
  </si>
  <si>
    <t>Ekstra</t>
  </si>
  <si>
    <t>bevilling</t>
  </si>
  <si>
    <t>Bevilling</t>
  </si>
  <si>
    <t xml:space="preserve">Ekstra </t>
  </si>
  <si>
    <t>Hedehusene-Fløng Jagtf.</t>
  </si>
  <si>
    <t>Hørsholm og Omegns Jagtf.</t>
  </si>
  <si>
    <t>Gribskov jagtforening</t>
  </si>
  <si>
    <t>Udstyr til bueskydning</t>
  </si>
  <si>
    <t>Oprydning skydebane</t>
  </si>
  <si>
    <t>Oprensning af sø der bruges til hundetræning, trukket</t>
  </si>
  <si>
    <t>4.016</t>
  </si>
  <si>
    <t>4.758</t>
  </si>
  <si>
    <t>2.295</t>
  </si>
  <si>
    <t>10.013</t>
  </si>
  <si>
    <t>8.490</t>
  </si>
  <si>
    <t>Anlæg, trukket</t>
  </si>
  <si>
    <t>Anlæg,</t>
  </si>
  <si>
    <t>Materiel til bueskydning, trukket</t>
  </si>
  <si>
    <t>Gundsømagle Jagtforening</t>
  </si>
  <si>
    <t>lerduemaskine</t>
  </si>
  <si>
    <t>Torup Sogns Jagtforening</t>
  </si>
  <si>
    <t>container</t>
  </si>
  <si>
    <t>Skovbo Jagtforening</t>
  </si>
  <si>
    <t>markeringsanlæg til underjordisk riffelbane</t>
  </si>
  <si>
    <t>Hedehusene-Fløng Jagtforening</t>
  </si>
  <si>
    <t>projektor til klubhus</t>
  </si>
  <si>
    <t>Teknikrum i driftsbygning</t>
  </si>
  <si>
    <t>Lammefjordens Jagtforening</t>
  </si>
  <si>
    <t>udvidelse af eksisterende sø på skydebanen</t>
  </si>
  <si>
    <t>Hvidovre/Københavns Jagtforening</t>
  </si>
  <si>
    <t>redningsflåde til 12 personers jagtfartøj</t>
  </si>
  <si>
    <t>Jagtforeningspuljen 2017</t>
  </si>
  <si>
    <t>Jagtoforeningspuljen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</si>
</sst>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21">
    <font>
      <sz val="11"/>
      <color theme="1"/>
      <name val="Calibri"/>
      <family val="2"/>
      <scheme val="minor"/>
    </font>
    <font>
      <sz val="8"/>
      <name val="Helv"/>
    </font>
    <font>
      <sz val="10"/>
      <name val="Arial"/>
      <family val="2"/>
    </font>
    <font>
      <b/>
      <sz val="16"/>
      <name val="CG Times"/>
      <family val="1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Trebuchet MS"/>
      <family val="2"/>
    </font>
    <font>
      <sz val="10"/>
      <color theme="1"/>
      <name val="Trebuchet MS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11"/>
      <name val="Trebuchet MS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Trebuchet MS"/>
      <family val="2"/>
    </font>
    <font>
      <sz val="11"/>
      <color theme="1"/>
      <name val="Trebuchet MS"/>
      <family val="2"/>
    </font>
    <font>
      <sz val="10"/>
      <color rgb="FFFF0000"/>
      <name val="Trebuchet MS"/>
      <family val="2"/>
    </font>
    <font>
      <sz val="10"/>
      <name val="Ytre"/>
    </font>
    <font>
      <sz val="10"/>
      <color theme="1"/>
      <name val="Ytre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205">
    <xf numFmtId="0" fontId="0" fillId="0" borderId="0" xfId="0"/>
    <xf numFmtId="0" fontId="0" fillId="2" borderId="0" xfId="0" applyFill="1"/>
    <xf numFmtId="0" fontId="3" fillId="0" borderId="0" xfId="1" applyFont="1"/>
    <xf numFmtId="0" fontId="1" fillId="0" borderId="0" xfId="1"/>
    <xf numFmtId="3" fontId="0" fillId="0" borderId="0" xfId="0" applyNumberFormat="1"/>
    <xf numFmtId="0" fontId="5" fillId="0" borderId="0" xfId="0" applyFont="1"/>
    <xf numFmtId="0" fontId="5" fillId="2" borderId="0" xfId="0" applyFont="1" applyFill="1"/>
    <xf numFmtId="0" fontId="4" fillId="0" borderId="0" xfId="1" applyFont="1" applyBorder="1" applyAlignment="1">
      <alignment horizontal="left" wrapText="1"/>
    </xf>
    <xf numFmtId="0" fontId="4" fillId="0" borderId="0" xfId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6" fillId="0" borderId="0" xfId="1" applyFont="1" applyBorder="1" applyAlignment="1">
      <alignment horizontal="left"/>
    </xf>
    <xf numFmtId="0" fontId="6" fillId="0" borderId="0" xfId="1" applyFont="1" applyBorder="1"/>
    <xf numFmtId="0" fontId="5" fillId="0" borderId="0" xfId="0" applyFont="1" applyBorder="1" applyAlignment="1">
      <alignment wrapText="1"/>
    </xf>
    <xf numFmtId="14" fontId="6" fillId="0" borderId="0" xfId="1" applyNumberFormat="1" applyFont="1" applyBorder="1" applyAlignment="1">
      <alignment horizontal="left"/>
    </xf>
    <xf numFmtId="14" fontId="6" fillId="0" borderId="0" xfId="1" applyNumberFormat="1" applyFont="1" applyBorder="1"/>
    <xf numFmtId="0" fontId="7" fillId="0" borderId="1" xfId="1" applyFont="1" applyBorder="1" applyAlignment="1">
      <alignment horizontal="center"/>
    </xf>
    <xf numFmtId="0" fontId="7" fillId="0" borderId="1" xfId="1" applyFont="1" applyBorder="1"/>
    <xf numFmtId="3" fontId="7" fillId="0" borderId="3" xfId="1" applyNumberFormat="1" applyFont="1" applyBorder="1" applyAlignment="1">
      <alignment horizontal="right"/>
    </xf>
    <xf numFmtId="37" fontId="7" fillId="0" borderId="1" xfId="1" applyNumberFormat="1" applyFont="1" applyBorder="1" applyAlignment="1">
      <alignment horizontal="right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3" fontId="7" fillId="0" borderId="3" xfId="0" applyNumberFormat="1" applyFont="1" applyBorder="1"/>
    <xf numFmtId="0" fontId="8" fillId="0" borderId="1" xfId="0" applyFont="1" applyBorder="1" applyAlignment="1">
      <alignment wrapText="1"/>
    </xf>
    <xf numFmtId="0" fontId="8" fillId="0" borderId="0" xfId="0" applyFont="1"/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/>
    <xf numFmtId="39" fontId="7" fillId="2" borderId="1" xfId="1" applyNumberFormat="1" applyFont="1" applyFill="1" applyBorder="1" applyAlignment="1">
      <alignment horizontal="right"/>
    </xf>
    <xf numFmtId="0" fontId="8" fillId="2" borderId="1" xfId="0" applyFont="1" applyFill="1" applyBorder="1"/>
    <xf numFmtId="39" fontId="7" fillId="0" borderId="1" xfId="1" applyNumberFormat="1" applyFont="1" applyBorder="1" applyAlignment="1">
      <alignment horizontal="right"/>
    </xf>
    <xf numFmtId="0" fontId="8" fillId="0" borderId="1" xfId="0" applyFont="1" applyBorder="1"/>
    <xf numFmtId="0" fontId="7" fillId="3" borderId="0" xfId="1" applyFont="1" applyFill="1" applyAlignment="1">
      <alignment horizontal="center" wrapText="1"/>
    </xf>
    <xf numFmtId="0" fontId="7" fillId="3" borderId="0" xfId="1" applyFont="1" applyFill="1" applyAlignment="1">
      <alignment horizontal="left" wrapText="1"/>
    </xf>
    <xf numFmtId="0" fontId="7" fillId="3" borderId="0" xfId="1" applyFont="1" applyFill="1" applyAlignment="1">
      <alignment horizontal="right" wrapText="1"/>
    </xf>
    <xf numFmtId="0" fontId="8" fillId="0" borderId="2" xfId="0" applyFont="1" applyBorder="1" applyAlignment="1">
      <alignment wrapText="1"/>
    </xf>
    <xf numFmtId="4" fontId="7" fillId="0" borderId="3" xfId="1" applyNumberFormat="1" applyFont="1" applyBorder="1" applyAlignment="1">
      <alignment horizontal="right"/>
    </xf>
    <xf numFmtId="0" fontId="7" fillId="0" borderId="2" xfId="1" applyFont="1" applyBorder="1" applyAlignment="1">
      <alignment wrapText="1"/>
    </xf>
    <xf numFmtId="0" fontId="8" fillId="0" borderId="1" xfId="0" applyFont="1" applyBorder="1" applyAlignment="1">
      <alignment horizontal="center"/>
    </xf>
    <xf numFmtId="37" fontId="8" fillId="0" borderId="1" xfId="1" applyNumberFormat="1" applyFont="1" applyBorder="1" applyAlignment="1">
      <alignment horizontal="right"/>
    </xf>
    <xf numFmtId="0" fontId="7" fillId="3" borderId="0" xfId="0" applyFont="1" applyFill="1"/>
    <xf numFmtId="0" fontId="8" fillId="3" borderId="0" xfId="0" applyFont="1" applyFill="1"/>
    <xf numFmtId="0" fontId="7" fillId="3" borderId="0" xfId="1" applyFont="1" applyFill="1" applyAlignment="1">
      <alignment horizontal="left"/>
    </xf>
    <xf numFmtId="0" fontId="7" fillId="3" borderId="1" xfId="1" applyFont="1" applyFill="1" applyBorder="1" applyAlignment="1">
      <alignment horizontal="center" wrapText="1"/>
    </xf>
    <xf numFmtId="0" fontId="7" fillId="3" borderId="1" xfId="1" applyFont="1" applyFill="1" applyBorder="1" applyAlignment="1">
      <alignment horizontal="left" wrapText="1"/>
    </xf>
    <xf numFmtId="4" fontId="7" fillId="3" borderId="1" xfId="1" applyNumberFormat="1" applyFont="1" applyFill="1" applyBorder="1" applyAlignment="1">
      <alignment horizontal="center" wrapText="1"/>
    </xf>
    <xf numFmtId="0" fontId="7" fillId="3" borderId="1" xfId="1" applyFont="1" applyFill="1" applyBorder="1" applyAlignment="1">
      <alignment horizontal="right" wrapText="1"/>
    </xf>
    <xf numFmtId="0" fontId="8" fillId="3" borderId="2" xfId="0" applyFont="1" applyFill="1" applyBorder="1" applyAlignment="1">
      <alignment wrapText="1"/>
    </xf>
    <xf numFmtId="3" fontId="7" fillId="3" borderId="1" xfId="1" applyNumberFormat="1" applyFont="1" applyFill="1" applyBorder="1" applyAlignment="1">
      <alignment horizontal="center" wrapText="1"/>
    </xf>
    <xf numFmtId="0" fontId="8" fillId="3" borderId="1" xfId="0" applyFont="1" applyFill="1" applyBorder="1"/>
    <xf numFmtId="0" fontId="7" fillId="0" borderId="1" xfId="1" applyFont="1" applyBorder="1" applyAlignment="1">
      <alignment wrapText="1"/>
    </xf>
    <xf numFmtId="3" fontId="7" fillId="0" borderId="1" xfId="1" applyNumberFormat="1" applyFont="1" applyBorder="1" applyAlignment="1">
      <alignment horizontal="right"/>
    </xf>
    <xf numFmtId="3" fontId="7" fillId="0" borderId="1" xfId="0" applyNumberFormat="1" applyFont="1" applyBorder="1"/>
    <xf numFmtId="3" fontId="8" fillId="0" borderId="1" xfId="0" applyNumberFormat="1" applyFont="1" applyBorder="1"/>
    <xf numFmtId="39" fontId="8" fillId="0" borderId="1" xfId="0" applyNumberFormat="1" applyFont="1" applyBorder="1"/>
    <xf numFmtId="37" fontId="8" fillId="0" borderId="1" xfId="0" applyNumberFormat="1" applyFont="1" applyBorder="1"/>
    <xf numFmtId="37" fontId="8" fillId="0" borderId="0" xfId="0" applyNumberFormat="1" applyFont="1"/>
    <xf numFmtId="49" fontId="0" fillId="0" borderId="0" xfId="0" applyNumberFormat="1"/>
    <xf numFmtId="0" fontId="0" fillId="3" borderId="0" xfId="0" applyFill="1"/>
    <xf numFmtId="0" fontId="11" fillId="0" borderId="1" xfId="1" applyFont="1" applyBorder="1" applyAlignment="1">
      <alignment horizontal="center"/>
    </xf>
    <xf numFmtId="0" fontId="11" fillId="0" borderId="1" xfId="1" applyFont="1" applyBorder="1"/>
    <xf numFmtId="37" fontId="11" fillId="0" borderId="1" xfId="1" applyNumberFormat="1" applyFont="1" applyBorder="1" applyAlignment="1">
      <alignment horizontal="right"/>
    </xf>
    <xf numFmtId="0" fontId="12" fillId="0" borderId="1" xfId="0" applyFont="1" applyBorder="1"/>
    <xf numFmtId="0" fontId="11" fillId="2" borderId="1" xfId="1" applyFont="1" applyFill="1" applyBorder="1" applyAlignment="1">
      <alignment horizontal="center"/>
    </xf>
    <xf numFmtId="0" fontId="11" fillId="2" borderId="1" xfId="1" applyFont="1" applyFill="1" applyBorder="1"/>
    <xf numFmtId="37" fontId="11" fillId="2" borderId="1" xfId="1" applyNumberFormat="1" applyFont="1" applyFill="1" applyBorder="1" applyAlignment="1">
      <alignment horizontal="right"/>
    </xf>
    <xf numFmtId="39" fontId="11" fillId="0" borderId="3" xfId="1" applyNumberFormat="1" applyFont="1" applyBorder="1" applyAlignment="1">
      <alignment horizontal="right"/>
    </xf>
    <xf numFmtId="39" fontId="11" fillId="2" borderId="3" xfId="1" applyNumberFormat="1" applyFont="1" applyFill="1" applyBorder="1" applyAlignment="1">
      <alignment horizontal="right"/>
    </xf>
    <xf numFmtId="0" fontId="9" fillId="0" borderId="0" xfId="0" applyFont="1"/>
    <xf numFmtId="0" fontId="13" fillId="0" borderId="6" xfId="1" applyFont="1" applyBorder="1" applyAlignment="1">
      <alignment horizontal="center"/>
    </xf>
    <xf numFmtId="0" fontId="13" fillId="0" borderId="6" xfId="1" applyFont="1" applyBorder="1"/>
    <xf numFmtId="3" fontId="13" fillId="0" borderId="1" xfId="1" applyNumberFormat="1" applyFont="1" applyBorder="1" applyAlignment="1">
      <alignment horizontal="right"/>
    </xf>
    <xf numFmtId="0" fontId="10" fillId="0" borderId="1" xfId="0" applyFont="1" applyBorder="1" applyAlignment="1">
      <alignment wrapText="1"/>
    </xf>
    <xf numFmtId="0" fontId="0" fillId="0" borderId="1" xfId="0" applyBorder="1"/>
    <xf numFmtId="3" fontId="0" fillId="0" borderId="1" xfId="0" applyNumberFormat="1" applyBorder="1"/>
    <xf numFmtId="0" fontId="14" fillId="0" borderId="1" xfId="0" applyFont="1" applyBorder="1" applyAlignment="1">
      <alignment wrapText="1"/>
    </xf>
    <xf numFmtId="0" fontId="5" fillId="0" borderId="1" xfId="0" applyFont="1" applyBorder="1"/>
    <xf numFmtId="0" fontId="5" fillId="3" borderId="0" xfId="0" applyFont="1" applyFill="1"/>
    <xf numFmtId="0" fontId="5" fillId="0" borderId="1" xfId="0" applyFont="1" applyBorder="1" applyAlignment="1">
      <alignment wrapText="1"/>
    </xf>
    <xf numFmtId="0" fontId="7" fillId="0" borderId="7" xfId="1" applyFont="1" applyBorder="1" applyAlignment="1">
      <alignment horizontal="center"/>
    </xf>
    <xf numFmtId="0" fontId="7" fillId="0" borderId="7" xfId="1" applyFont="1" applyBorder="1"/>
    <xf numFmtId="0" fontId="7" fillId="0" borderId="6" xfId="1" applyFont="1" applyBorder="1" applyAlignment="1">
      <alignment horizontal="center"/>
    </xf>
    <xf numFmtId="0" fontId="7" fillId="0" borderId="6" xfId="1" applyFont="1" applyBorder="1"/>
    <xf numFmtId="3" fontId="7" fillId="0" borderId="3" xfId="1" applyNumberFormat="1" applyFont="1" applyBorder="1"/>
    <xf numFmtId="3" fontId="7" fillId="0" borderId="9" xfId="1" applyNumberFormat="1" applyFont="1" applyBorder="1"/>
    <xf numFmtId="3" fontId="7" fillId="0" borderId="1" xfId="1" applyNumberFormat="1" applyFont="1" applyBorder="1"/>
    <xf numFmtId="3" fontId="7" fillId="0" borderId="10" xfId="1" applyNumberFormat="1" applyFont="1" applyBorder="1"/>
    <xf numFmtId="0" fontId="8" fillId="2" borderId="0" xfId="0" applyFont="1" applyFill="1"/>
    <xf numFmtId="0" fontId="17" fillId="0" borderId="0" xfId="0" applyFont="1"/>
    <xf numFmtId="0" fontId="7" fillId="2" borderId="6" xfId="1" applyFont="1" applyFill="1" applyBorder="1" applyAlignment="1">
      <alignment horizontal="center"/>
    </xf>
    <xf numFmtId="0" fontId="7" fillId="2" borderId="6" xfId="1" applyFont="1" applyFill="1" applyBorder="1"/>
    <xf numFmtId="3" fontId="7" fillId="2" borderId="10" xfId="1" applyNumberFormat="1" applyFont="1" applyFill="1" applyBorder="1"/>
    <xf numFmtId="3" fontId="7" fillId="3" borderId="0" xfId="1" applyNumberFormat="1" applyFont="1" applyFill="1" applyAlignment="1">
      <alignment horizontal="left"/>
    </xf>
    <xf numFmtId="3" fontId="7" fillId="3" borderId="0" xfId="1" applyNumberFormat="1" applyFont="1" applyFill="1" applyAlignment="1">
      <alignment horizontal="center" wrapText="1"/>
    </xf>
    <xf numFmtId="3" fontId="7" fillId="3" borderId="0" xfId="1" applyNumberFormat="1" applyFont="1" applyFill="1" applyAlignment="1">
      <alignment horizontal="right" wrapText="1"/>
    </xf>
    <xf numFmtId="3" fontId="7" fillId="2" borderId="1" xfId="1" applyNumberFormat="1" applyFont="1" applyFill="1" applyBorder="1" applyAlignment="1">
      <alignment horizontal="right"/>
    </xf>
    <xf numFmtId="3" fontId="5" fillId="0" borderId="0" xfId="0" applyNumberFormat="1" applyFont="1"/>
    <xf numFmtId="3" fontId="5" fillId="3" borderId="0" xfId="0" applyNumberFormat="1" applyFont="1" applyFill="1"/>
    <xf numFmtId="3" fontId="8" fillId="0" borderId="0" xfId="0" applyNumberFormat="1" applyFont="1"/>
    <xf numFmtId="3" fontId="8" fillId="3" borderId="0" xfId="0" applyNumberFormat="1" applyFont="1" applyFill="1"/>
    <xf numFmtId="3" fontId="16" fillId="0" borderId="1" xfId="1" applyNumberFormat="1" applyFont="1" applyBorder="1" applyAlignment="1">
      <alignment horizontal="right"/>
    </xf>
    <xf numFmtId="3" fontId="7" fillId="0" borderId="6" xfId="1" applyNumberFormat="1" applyFont="1" applyBorder="1"/>
    <xf numFmtId="3" fontId="7" fillId="2" borderId="6" xfId="1" applyNumberFormat="1" applyFont="1" applyFill="1" applyBorder="1"/>
    <xf numFmtId="0" fontId="17" fillId="3" borderId="0" xfId="0" applyFont="1" applyFill="1"/>
    <xf numFmtId="0" fontId="7" fillId="2" borderId="4" xfId="1" applyFont="1" applyFill="1" applyBorder="1"/>
    <xf numFmtId="3" fontId="7" fillId="0" borderId="9" xfId="1" applyNumberFormat="1" applyFont="1" applyBorder="1" applyAlignment="1">
      <alignment horizontal="right"/>
    </xf>
    <xf numFmtId="0" fontId="16" fillId="0" borderId="0" xfId="1" applyFont="1" applyBorder="1" applyAlignment="1">
      <alignment horizontal="center"/>
    </xf>
    <xf numFmtId="0" fontId="16" fillId="0" borderId="0" xfId="1" applyFont="1" applyBorder="1"/>
    <xf numFmtId="3" fontId="16" fillId="0" borderId="0" xfId="1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3" fontId="7" fillId="0" borderId="7" xfId="1" applyNumberFormat="1" applyFont="1" applyBorder="1" applyAlignment="1">
      <alignment horizontal="right"/>
    </xf>
    <xf numFmtId="0" fontId="7" fillId="3" borderId="1" xfId="1" applyFont="1" applyFill="1" applyBorder="1" applyAlignment="1">
      <alignment horizontal="left"/>
    </xf>
    <xf numFmtId="0" fontId="8" fillId="0" borderId="1" xfId="0" applyFont="1" applyFill="1" applyBorder="1"/>
    <xf numFmtId="0" fontId="7" fillId="0" borderId="1" xfId="1" applyFont="1" applyFill="1" applyBorder="1" applyAlignment="1">
      <alignment horizontal="center"/>
    </xf>
    <xf numFmtId="3" fontId="8" fillId="0" borderId="1" xfId="0" applyNumberFormat="1" applyFont="1" applyFill="1" applyBorder="1"/>
    <xf numFmtId="3" fontId="7" fillId="2" borderId="5" xfId="1" applyNumberFormat="1" applyFont="1" applyFill="1" applyBorder="1" applyAlignment="1">
      <alignment horizontal="right"/>
    </xf>
    <xf numFmtId="3" fontId="8" fillId="2" borderId="0" xfId="0" applyNumberFormat="1" applyFont="1" applyFill="1"/>
    <xf numFmtId="3" fontId="17" fillId="0" borderId="0" xfId="0" applyNumberFormat="1" applyFont="1"/>
    <xf numFmtId="3" fontId="17" fillId="3" borderId="0" xfId="0" applyNumberFormat="1" applyFont="1" applyFill="1"/>
    <xf numFmtId="3" fontId="7" fillId="0" borderId="10" xfId="1" applyNumberFormat="1" applyFont="1" applyBorder="1" applyAlignment="1">
      <alignment horizontal="right"/>
    </xf>
    <xf numFmtId="49" fontId="7" fillId="2" borderId="1" xfId="1" applyNumberFormat="1" applyFont="1" applyFill="1" applyBorder="1" applyAlignment="1">
      <alignment horizontal="center"/>
    </xf>
    <xf numFmtId="49" fontId="7" fillId="2" borderId="1" xfId="1" applyNumberFormat="1" applyFont="1" applyFill="1" applyBorder="1"/>
    <xf numFmtId="49" fontId="7" fillId="2" borderId="1" xfId="2" applyNumberFormat="1" applyFont="1" applyFill="1" applyBorder="1" applyAlignment="1" applyProtection="1">
      <alignment horizontal="right"/>
    </xf>
    <xf numFmtId="49" fontId="8" fillId="0" borderId="0" xfId="0" applyNumberFormat="1" applyFont="1"/>
    <xf numFmtId="49" fontId="8" fillId="2" borderId="0" xfId="0" applyNumberFormat="1" applyFont="1" applyFill="1"/>
    <xf numFmtId="164" fontId="7" fillId="0" borderId="3" xfId="2" applyFont="1" applyFill="1" applyBorder="1" applyAlignment="1" applyProtection="1">
      <alignment horizontal="right"/>
    </xf>
    <xf numFmtId="3" fontId="7" fillId="0" borderId="1" xfId="2" applyNumberFormat="1" applyFont="1" applyFill="1" applyBorder="1" applyAlignment="1" applyProtection="1">
      <alignment horizontal="right"/>
    </xf>
    <xf numFmtId="0" fontId="8" fillId="0" borderId="1" xfId="1" applyFont="1" applyBorder="1" applyAlignment="1">
      <alignment horizontal="center"/>
    </xf>
    <xf numFmtId="0" fontId="8" fillId="0" borderId="1" xfId="1" applyFont="1" applyBorder="1"/>
    <xf numFmtId="164" fontId="8" fillId="0" borderId="3" xfId="2" applyFont="1" applyFill="1" applyBorder="1" applyAlignment="1" applyProtection="1">
      <alignment horizontal="right"/>
    </xf>
    <xf numFmtId="3" fontId="8" fillId="0" borderId="1" xfId="2" applyNumberFormat="1" applyFont="1" applyFill="1" applyBorder="1" applyAlignment="1" applyProtection="1">
      <alignment horizontal="right"/>
    </xf>
    <xf numFmtId="4" fontId="7" fillId="0" borderId="3" xfId="2" applyNumberFormat="1" applyFont="1" applyFill="1" applyBorder="1" applyAlignment="1" applyProtection="1">
      <alignment horizontal="right"/>
    </xf>
    <xf numFmtId="3" fontId="17" fillId="0" borderId="1" xfId="0" applyNumberFormat="1" applyFont="1" applyBorder="1"/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3" fontId="19" fillId="0" borderId="1" xfId="0" applyNumberFormat="1" applyFont="1" applyBorder="1"/>
    <xf numFmtId="0" fontId="20" fillId="0" borderId="0" xfId="0" applyFont="1"/>
    <xf numFmtId="3" fontId="19" fillId="0" borderId="3" xfId="0" applyNumberFormat="1" applyFont="1" applyBorder="1"/>
    <xf numFmtId="14" fontId="7" fillId="0" borderId="2" xfId="1" applyNumberFormat="1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8" fillId="2" borderId="11" xfId="0" applyFont="1" applyFill="1" applyBorder="1" applyAlignment="1">
      <alignment wrapText="1"/>
    </xf>
    <xf numFmtId="0" fontId="18" fillId="0" borderId="11" xfId="0" applyFont="1" applyBorder="1" applyAlignment="1">
      <alignment wrapText="1"/>
    </xf>
    <xf numFmtId="0" fontId="8" fillId="2" borderId="2" xfId="0" applyFont="1" applyFill="1" applyBorder="1"/>
    <xf numFmtId="0" fontId="8" fillId="0" borderId="2" xfId="0" applyFont="1" applyBorder="1"/>
    <xf numFmtId="0" fontId="7" fillId="0" borderId="2" xfId="0" applyFont="1" applyBorder="1"/>
    <xf numFmtId="0" fontId="8" fillId="0" borderId="11" xfId="0" applyFont="1" applyBorder="1"/>
    <xf numFmtId="49" fontId="8" fillId="0" borderId="1" xfId="0" applyNumberFormat="1" applyFont="1" applyBorder="1"/>
    <xf numFmtId="49" fontId="8" fillId="2" borderId="1" xfId="0" applyNumberFormat="1" applyFont="1" applyFill="1" applyBorder="1"/>
    <xf numFmtId="0" fontId="18" fillId="0" borderId="2" xfId="0" applyFont="1" applyBorder="1"/>
    <xf numFmtId="0" fontId="7" fillId="0" borderId="2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2" xfId="0" applyFont="1" applyFill="1" applyBorder="1"/>
    <xf numFmtId="0" fontId="17" fillId="3" borderId="1" xfId="0" applyFont="1" applyFill="1" applyBorder="1"/>
    <xf numFmtId="0" fontId="17" fillId="3" borderId="0" xfId="0" applyFont="1" applyFill="1" applyBorder="1"/>
    <xf numFmtId="0" fontId="8" fillId="3" borderId="0" xfId="0" applyFont="1" applyFill="1" applyBorder="1"/>
    <xf numFmtId="0" fontId="7" fillId="3" borderId="0" xfId="1" applyFont="1" applyFill="1" applyBorder="1" applyAlignment="1">
      <alignment horizontal="left"/>
    </xf>
    <xf numFmtId="14" fontId="7" fillId="0" borderId="11" xfId="1" applyNumberFormat="1" applyFont="1" applyBorder="1" applyAlignment="1">
      <alignment wrapText="1"/>
    </xf>
    <xf numFmtId="49" fontId="0" fillId="0" borderId="1" xfId="0" applyNumberFormat="1" applyBorder="1"/>
    <xf numFmtId="49" fontId="7" fillId="0" borderId="1" xfId="1" applyNumberFormat="1" applyFont="1" applyBorder="1" applyAlignment="1">
      <alignment horizontal="center"/>
    </xf>
    <xf numFmtId="49" fontId="7" fillId="0" borderId="1" xfId="1" applyNumberFormat="1" applyFont="1" applyBorder="1"/>
    <xf numFmtId="49" fontId="7" fillId="0" borderId="1" xfId="1" applyNumberFormat="1" applyFont="1" applyBorder="1" applyAlignment="1">
      <alignment horizontal="right"/>
    </xf>
    <xf numFmtId="49" fontId="7" fillId="2" borderId="1" xfId="1" applyNumberFormat="1" applyFont="1" applyFill="1" applyBorder="1" applyAlignment="1">
      <alignment horizontal="right"/>
    </xf>
    <xf numFmtId="0" fontId="6" fillId="0" borderId="1" xfId="1" applyFont="1" applyBorder="1" applyAlignment="1">
      <alignment wrapText="1"/>
    </xf>
    <xf numFmtId="37" fontId="7" fillId="0" borderId="5" xfId="1" applyNumberFormat="1" applyFont="1" applyBorder="1" applyAlignment="1">
      <alignment horizontal="right"/>
    </xf>
    <xf numFmtId="3" fontId="0" fillId="3" borderId="0" xfId="0" applyNumberFormat="1" applyFill="1"/>
    <xf numFmtId="3" fontId="7" fillId="2" borderId="3" xfId="1" applyNumberFormat="1" applyFont="1" applyFill="1" applyBorder="1" applyAlignment="1">
      <alignment horizontal="right"/>
    </xf>
    <xf numFmtId="3" fontId="8" fillId="0" borderId="3" xfId="1" applyNumberFormat="1" applyFont="1" applyBorder="1" applyAlignment="1">
      <alignment horizontal="right"/>
    </xf>
    <xf numFmtId="3" fontId="8" fillId="0" borderId="1" xfId="1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3" fontId="8" fillId="0" borderId="6" xfId="0" applyNumberFormat="1" applyFont="1" applyBorder="1"/>
    <xf numFmtId="49" fontId="7" fillId="2" borderId="2" xfId="0" applyNumberFormat="1" applyFont="1" applyFill="1" applyBorder="1"/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20" fillId="0" borderId="2" xfId="0" applyFont="1" applyBorder="1" applyAlignment="1">
      <alignment wrapText="1"/>
    </xf>
    <xf numFmtId="0" fontId="19" fillId="0" borderId="2" xfId="0" applyFont="1" applyBorder="1" applyAlignment="1">
      <alignment wrapText="1"/>
    </xf>
    <xf numFmtId="0" fontId="20" fillId="0" borderId="1" xfId="0" applyFont="1" applyBorder="1"/>
    <xf numFmtId="0" fontId="0" fillId="3" borderId="1" xfId="0" applyFill="1" applyBorder="1"/>
    <xf numFmtId="49" fontId="8" fillId="0" borderId="2" xfId="0" applyNumberFormat="1" applyFont="1" applyBorder="1"/>
    <xf numFmtId="49" fontId="8" fillId="2" borderId="2" xfId="0" applyNumberFormat="1" applyFont="1" applyFill="1" applyBorder="1"/>
    <xf numFmtId="0" fontId="12" fillId="2" borderId="2" xfId="0" applyFont="1" applyFill="1" applyBorder="1"/>
    <xf numFmtId="0" fontId="11" fillId="0" borderId="2" xfId="0" applyFont="1" applyBorder="1"/>
    <xf numFmtId="0" fontId="6" fillId="0" borderId="2" xfId="1" applyFont="1" applyBorder="1" applyAlignment="1">
      <alignment wrapText="1"/>
    </xf>
    <xf numFmtId="3" fontId="15" fillId="0" borderId="1" xfId="1" applyNumberFormat="1" applyFont="1" applyBorder="1" applyAlignment="1">
      <alignment horizontal="right"/>
    </xf>
    <xf numFmtId="3" fontId="5" fillId="0" borderId="1" xfId="0" applyNumberFormat="1" applyFont="1" applyBorder="1"/>
    <xf numFmtId="0" fontId="9" fillId="0" borderId="1" xfId="0" applyFont="1" applyBorder="1"/>
    <xf numFmtId="0" fontId="8" fillId="2" borderId="2" xfId="0" applyFont="1" applyFill="1" applyBorder="1" applyAlignment="1">
      <alignment wrapText="1"/>
    </xf>
    <xf numFmtId="3" fontId="9" fillId="0" borderId="1" xfId="0" applyNumberFormat="1" applyFont="1" applyBorder="1"/>
    <xf numFmtId="0" fontId="7" fillId="2" borderId="2" xfId="0" applyFont="1" applyFill="1" applyBorder="1"/>
    <xf numFmtId="0" fontId="8" fillId="3" borderId="2" xfId="0" applyFont="1" applyFill="1" applyBorder="1"/>
    <xf numFmtId="4" fontId="7" fillId="3" borderId="2" xfId="1" applyNumberFormat="1" applyFont="1" applyFill="1" applyBorder="1"/>
    <xf numFmtId="4" fontId="7" fillId="4" borderId="2" xfId="1" applyNumberFormat="1" applyFont="1" applyFill="1" applyBorder="1"/>
    <xf numFmtId="4" fontId="7" fillId="0" borderId="2" xfId="1" applyNumberFormat="1" applyFont="1" applyBorder="1"/>
    <xf numFmtId="0" fontId="16" fillId="3" borderId="1" xfId="1" applyFont="1" applyFill="1" applyBorder="1" applyAlignment="1">
      <alignment horizontal="center" wrapText="1"/>
    </xf>
    <xf numFmtId="0" fontId="14" fillId="0" borderId="1" xfId="0" applyFont="1" applyFill="1" applyBorder="1" applyAlignment="1">
      <alignment wrapText="1"/>
    </xf>
    <xf numFmtId="3" fontId="5" fillId="3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17" fillId="0" borderId="7" xfId="0" applyNumberFormat="1" applyFont="1" applyBorder="1"/>
    <xf numFmtId="3" fontId="17" fillId="3" borderId="0" xfId="0" applyNumberFormat="1" applyFont="1" applyFill="1" applyBorder="1"/>
    <xf numFmtId="3" fontId="8" fillId="0" borderId="7" xfId="0" applyNumberFormat="1" applyFont="1" applyBorder="1"/>
    <xf numFmtId="3" fontId="17" fillId="0" borderId="6" xfId="0" applyNumberFormat="1" applyFont="1" applyBorder="1"/>
  </cellXfs>
  <cellStyles count="3">
    <cellStyle name="Komma 2" xfId="2" xr:uid="{53187C5C-9276-47C1-81D9-C1FCBBF9A6F7}"/>
    <cellStyle name="Normal" xfId="0" builtinId="0"/>
    <cellStyle name="Normal 2" xfId="1" xr:uid="{49FC65D9-C9CF-484E-BD79-45900D6AE8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05738-DA78-4BAD-BD84-1151001312F3}">
  <dimension ref="A1:F82"/>
  <sheetViews>
    <sheetView workbookViewId="0">
      <selection activeCell="F4" sqref="F4"/>
    </sheetView>
  </sheetViews>
  <sheetFormatPr defaultRowHeight="14.6"/>
  <cols>
    <col min="2" max="2" width="29.3046875" customWidth="1"/>
    <col min="3" max="3" width="12.84375" style="4" customWidth="1"/>
    <col min="4" max="4" width="13.53515625" style="4" customWidth="1"/>
    <col min="5" max="5" width="44.3828125" customWidth="1"/>
    <col min="6" max="6" width="9.23046875" style="200"/>
  </cols>
  <sheetData>
    <row r="1" spans="1:6" ht="13" customHeight="1">
      <c r="A1" s="41" t="s">
        <v>6</v>
      </c>
      <c r="B1" s="41"/>
      <c r="C1" s="91"/>
      <c r="D1" s="91"/>
      <c r="E1" s="41"/>
      <c r="F1" s="195" t="s">
        <v>393</v>
      </c>
    </row>
    <row r="2" spans="1:6" ht="13" customHeight="1">
      <c r="A2" s="31" t="s">
        <v>7</v>
      </c>
      <c r="B2" s="32" t="s">
        <v>47</v>
      </c>
      <c r="C2" s="92" t="s">
        <v>9</v>
      </c>
      <c r="D2" s="93" t="s">
        <v>10</v>
      </c>
      <c r="E2" s="39" t="s">
        <v>22</v>
      </c>
      <c r="F2" s="195" t="s">
        <v>394</v>
      </c>
    </row>
    <row r="3" spans="1:6" s="24" customFormat="1" ht="13" customHeight="1">
      <c r="A3" s="25">
        <v>1</v>
      </c>
      <c r="B3" s="26" t="s">
        <v>53</v>
      </c>
      <c r="C3" s="94">
        <v>31850</v>
      </c>
      <c r="D3" s="94">
        <v>10000</v>
      </c>
      <c r="E3" s="142" t="s">
        <v>16</v>
      </c>
      <c r="F3" s="196"/>
    </row>
    <row r="4" spans="1:6" s="24" customFormat="1" ht="13" customHeight="1">
      <c r="A4" s="25">
        <v>1</v>
      </c>
      <c r="B4" s="26" t="s">
        <v>54</v>
      </c>
      <c r="C4" s="94">
        <v>32466.25</v>
      </c>
      <c r="D4" s="94">
        <v>11841</v>
      </c>
      <c r="E4" s="142" t="s">
        <v>16</v>
      </c>
      <c r="F4" s="196">
        <v>5045</v>
      </c>
    </row>
    <row r="5" spans="1:6" s="24" customFormat="1" ht="13" customHeight="1">
      <c r="A5" s="25">
        <v>1</v>
      </c>
      <c r="B5" s="26" t="s">
        <v>55</v>
      </c>
      <c r="C5" s="94">
        <v>15420</v>
      </c>
      <c r="D5" s="94">
        <v>15420</v>
      </c>
      <c r="E5" s="142"/>
      <c r="F5" s="196"/>
    </row>
    <row r="6" spans="1:6" s="24" customFormat="1" ht="13" customHeight="1">
      <c r="A6" s="15">
        <v>1</v>
      </c>
      <c r="B6" s="16" t="s">
        <v>56</v>
      </c>
      <c r="C6" s="50">
        <v>12000</v>
      </c>
      <c r="D6" s="50">
        <v>12000</v>
      </c>
      <c r="E6" s="143"/>
      <c r="F6" s="196"/>
    </row>
    <row r="7" spans="1:6" s="86" customFormat="1" ht="13" customHeight="1">
      <c r="A7" s="25">
        <v>1</v>
      </c>
      <c r="B7" s="26" t="s">
        <v>57</v>
      </c>
      <c r="C7" s="94">
        <v>11286.74</v>
      </c>
      <c r="D7" s="94">
        <v>5643</v>
      </c>
      <c r="E7" s="142" t="s">
        <v>16</v>
      </c>
      <c r="F7" s="197"/>
    </row>
    <row r="8" spans="1:6" s="86" customFormat="1" ht="13" customHeight="1">
      <c r="A8" s="25">
        <v>1</v>
      </c>
      <c r="B8" s="26" t="s">
        <v>58</v>
      </c>
      <c r="C8" s="94">
        <v>113943</v>
      </c>
      <c r="D8" s="94">
        <v>29866</v>
      </c>
      <c r="E8" s="142" t="s">
        <v>16</v>
      </c>
      <c r="F8" s="197"/>
    </row>
    <row r="9" spans="1:6" s="24" customFormat="1" ht="13" customHeight="1">
      <c r="A9" s="25">
        <v>1</v>
      </c>
      <c r="B9" s="26" t="s">
        <v>59</v>
      </c>
      <c r="C9" s="94">
        <v>50500</v>
      </c>
      <c r="D9" s="94">
        <v>7500</v>
      </c>
      <c r="E9" s="142" t="s">
        <v>89</v>
      </c>
      <c r="F9" s="196"/>
    </row>
    <row r="10" spans="1:6" s="24" customFormat="1" ht="13" customHeight="1">
      <c r="A10" s="25">
        <v>1</v>
      </c>
      <c r="B10" s="26" t="s">
        <v>60</v>
      </c>
      <c r="C10" s="94">
        <v>23311</v>
      </c>
      <c r="D10" s="94">
        <v>23311</v>
      </c>
      <c r="E10" s="142" t="s">
        <v>16</v>
      </c>
      <c r="F10" s="196"/>
    </row>
    <row r="11" spans="1:6" s="24" customFormat="1" ht="13" customHeight="1">
      <c r="A11" s="15">
        <v>1</v>
      </c>
      <c r="B11" s="16" t="s">
        <v>61</v>
      </c>
      <c r="C11" s="50">
        <v>14375</v>
      </c>
      <c r="D11" s="50">
        <v>7185</v>
      </c>
      <c r="E11" s="143" t="s">
        <v>16</v>
      </c>
      <c r="F11" s="196"/>
    </row>
    <row r="12" spans="1:6" s="5" customFormat="1" ht="13" customHeight="1">
      <c r="C12" s="95"/>
      <c r="D12" s="95"/>
      <c r="F12" s="198"/>
    </row>
    <row r="13" spans="1:6" s="5" customFormat="1" ht="13" customHeight="1">
      <c r="A13" s="41" t="s">
        <v>88</v>
      </c>
      <c r="B13" s="76"/>
      <c r="C13" s="96"/>
      <c r="D13" s="96"/>
      <c r="E13" s="76"/>
      <c r="F13" s="195"/>
    </row>
    <row r="14" spans="1:6" s="5" customFormat="1" ht="13" customHeight="1">
      <c r="A14" s="41" t="s">
        <v>7</v>
      </c>
      <c r="B14" s="76" t="s">
        <v>86</v>
      </c>
      <c r="C14" s="96" t="s">
        <v>9</v>
      </c>
      <c r="D14" s="96" t="s">
        <v>87</v>
      </c>
      <c r="E14" s="76" t="s">
        <v>22</v>
      </c>
      <c r="F14" s="195"/>
    </row>
    <row r="15" spans="1:6" s="24" customFormat="1" ht="13" customHeight="1">
      <c r="A15" s="15">
        <v>1</v>
      </c>
      <c r="B15" s="16" t="s">
        <v>90</v>
      </c>
      <c r="C15" s="50">
        <v>5948</v>
      </c>
      <c r="D15" s="50">
        <v>3224</v>
      </c>
      <c r="E15" s="143"/>
      <c r="F15" s="196"/>
    </row>
    <row r="16" spans="1:6" s="24" customFormat="1" ht="13" customHeight="1">
      <c r="A16" s="25">
        <v>1</v>
      </c>
      <c r="B16" s="26" t="s">
        <v>91</v>
      </c>
      <c r="C16" s="94">
        <v>16000</v>
      </c>
      <c r="D16" s="94">
        <v>8000</v>
      </c>
      <c r="E16" s="142"/>
      <c r="F16" s="196"/>
    </row>
    <row r="17" spans="1:6" s="24" customFormat="1" ht="13" customHeight="1">
      <c r="A17" s="15">
        <v>1</v>
      </c>
      <c r="B17" s="16" t="s">
        <v>92</v>
      </c>
      <c r="C17" s="50">
        <v>24509.5</v>
      </c>
      <c r="D17" s="50">
        <v>15141</v>
      </c>
      <c r="E17" s="143"/>
      <c r="F17" s="196">
        <v>10765</v>
      </c>
    </row>
    <row r="18" spans="1:6" s="24" customFormat="1" ht="13" customHeight="1">
      <c r="A18" s="15">
        <v>1</v>
      </c>
      <c r="B18" s="16" t="s">
        <v>60</v>
      </c>
      <c r="C18" s="50">
        <v>16800</v>
      </c>
      <c r="D18" s="50">
        <v>16800</v>
      </c>
      <c r="E18" s="143"/>
      <c r="F18" s="196"/>
    </row>
    <row r="19" spans="1:6" s="24" customFormat="1" ht="13" customHeight="1">
      <c r="A19" s="15">
        <v>1</v>
      </c>
      <c r="B19" s="16" t="s">
        <v>90</v>
      </c>
      <c r="C19" s="50">
        <v>10000</v>
      </c>
      <c r="D19" s="50">
        <v>5000</v>
      </c>
      <c r="E19" s="144"/>
      <c r="F19" s="196"/>
    </row>
    <row r="20" spans="1:6" s="24" customFormat="1" ht="13" customHeight="1">
      <c r="A20" s="15">
        <v>1</v>
      </c>
      <c r="B20" s="16" t="s">
        <v>93</v>
      </c>
      <c r="C20" s="17">
        <v>15554</v>
      </c>
      <c r="D20" s="50">
        <v>15554</v>
      </c>
      <c r="E20" s="143"/>
      <c r="F20" s="196"/>
    </row>
    <row r="21" spans="1:6" s="24" customFormat="1" ht="13" customHeight="1">
      <c r="A21" s="15">
        <v>1</v>
      </c>
      <c r="B21" s="16" t="s">
        <v>94</v>
      </c>
      <c r="C21" s="17">
        <v>48750</v>
      </c>
      <c r="D21" s="50">
        <v>15141</v>
      </c>
      <c r="E21" s="143"/>
      <c r="F21" s="196">
        <v>11991</v>
      </c>
    </row>
    <row r="22" spans="1:6" s="24" customFormat="1" ht="13" customHeight="1">
      <c r="A22" s="15">
        <v>1</v>
      </c>
      <c r="B22" s="16" t="s">
        <v>94</v>
      </c>
      <c r="C22" s="17">
        <v>12187.5</v>
      </c>
      <c r="D22" s="50">
        <v>12187</v>
      </c>
      <c r="E22" s="143"/>
      <c r="F22" s="196"/>
    </row>
    <row r="23" spans="1:6" s="24" customFormat="1" ht="13" customHeight="1">
      <c r="A23" s="15">
        <v>1</v>
      </c>
      <c r="B23" s="16" t="s">
        <v>95</v>
      </c>
      <c r="C23" s="17">
        <v>33859.75</v>
      </c>
      <c r="D23" s="50">
        <v>16629</v>
      </c>
      <c r="E23" s="143"/>
      <c r="F23" s="196"/>
    </row>
    <row r="24" spans="1:6" s="24" customFormat="1" ht="13" customHeight="1">
      <c r="A24" s="15">
        <v>1</v>
      </c>
      <c r="B24" s="16" t="s">
        <v>96</v>
      </c>
      <c r="C24" s="17">
        <v>18900</v>
      </c>
      <c r="D24" s="50">
        <v>6000</v>
      </c>
      <c r="E24" s="145"/>
      <c r="F24" s="196"/>
    </row>
    <row r="25" spans="1:6" s="24" customFormat="1" ht="13" customHeight="1">
      <c r="A25" s="15">
        <v>1</v>
      </c>
      <c r="B25" s="16" t="s">
        <v>97</v>
      </c>
      <c r="C25" s="17">
        <v>9434.3799999999992</v>
      </c>
      <c r="D25" s="50">
        <v>4000</v>
      </c>
      <c r="E25" s="145"/>
      <c r="F25" s="196"/>
    </row>
    <row r="26" spans="1:6" s="24" customFormat="1" ht="13" customHeight="1">
      <c r="A26" s="16">
        <v>1</v>
      </c>
      <c r="B26" s="16" t="s">
        <v>98</v>
      </c>
      <c r="C26" s="82">
        <v>10000</v>
      </c>
      <c r="D26" s="84">
        <v>5000</v>
      </c>
      <c r="E26" s="145"/>
      <c r="F26" s="196"/>
    </row>
    <row r="27" spans="1:6" s="87" customFormat="1" ht="13" customHeight="1">
      <c r="A27" s="24"/>
      <c r="B27" s="24"/>
      <c r="C27" s="97"/>
      <c r="D27" s="97"/>
      <c r="E27" s="24"/>
      <c r="F27" s="196"/>
    </row>
    <row r="28" spans="1:6" s="87" customFormat="1" ht="13" customHeight="1">
      <c r="A28" s="41" t="s">
        <v>196</v>
      </c>
      <c r="B28" s="41"/>
      <c r="C28" s="91"/>
      <c r="D28" s="91"/>
      <c r="E28" s="41"/>
      <c r="F28" s="199"/>
    </row>
    <row r="29" spans="1:6" s="87" customFormat="1" ht="13" customHeight="1">
      <c r="A29" s="41" t="s">
        <v>7</v>
      </c>
      <c r="B29" s="40" t="s">
        <v>86</v>
      </c>
      <c r="C29" s="98" t="s">
        <v>9</v>
      </c>
      <c r="D29" s="98" t="s">
        <v>87</v>
      </c>
      <c r="E29" s="40" t="s">
        <v>22</v>
      </c>
      <c r="F29" s="199"/>
    </row>
    <row r="30" spans="1:6" s="87" customFormat="1" ht="13" customHeight="1">
      <c r="A30" s="15">
        <v>1</v>
      </c>
      <c r="B30" s="16" t="s">
        <v>117</v>
      </c>
      <c r="C30" s="50">
        <v>4654</v>
      </c>
      <c r="D30" s="50">
        <v>4654</v>
      </c>
      <c r="E30" s="34" t="s">
        <v>118</v>
      </c>
      <c r="F30" s="84">
        <v>1000</v>
      </c>
    </row>
    <row r="31" spans="1:6" s="87" customFormat="1" ht="13" customHeight="1">
      <c r="A31" s="15">
        <v>1</v>
      </c>
      <c r="B31" s="16" t="s">
        <v>93</v>
      </c>
      <c r="C31" s="50">
        <v>25635</v>
      </c>
      <c r="D31" s="50">
        <v>15000</v>
      </c>
      <c r="E31" s="137" t="s">
        <v>119</v>
      </c>
      <c r="F31" s="84">
        <v>6000</v>
      </c>
    </row>
    <row r="32" spans="1:6" s="87" customFormat="1" ht="13" customHeight="1">
      <c r="A32" s="15">
        <v>1</v>
      </c>
      <c r="B32" s="16" t="s">
        <v>120</v>
      </c>
      <c r="C32" s="82">
        <v>7000</v>
      </c>
      <c r="D32" s="84">
        <v>7000</v>
      </c>
      <c r="E32" s="34" t="s">
        <v>121</v>
      </c>
      <c r="F32" s="84">
        <v>3000</v>
      </c>
    </row>
    <row r="33" spans="1:6" s="87" customFormat="1" ht="13" customHeight="1">
      <c r="A33" s="78">
        <v>1</v>
      </c>
      <c r="B33" s="79" t="s">
        <v>122</v>
      </c>
      <c r="C33" s="83">
        <v>15663</v>
      </c>
      <c r="D33" s="84">
        <v>15663</v>
      </c>
      <c r="E33" s="34" t="s">
        <v>123</v>
      </c>
      <c r="F33" s="84">
        <v>3000</v>
      </c>
    </row>
    <row r="34" spans="1:6" s="87" customFormat="1" ht="13" customHeight="1">
      <c r="A34" s="78">
        <v>1</v>
      </c>
      <c r="B34" s="79" t="s">
        <v>124</v>
      </c>
      <c r="C34" s="83">
        <v>6117.5</v>
      </c>
      <c r="D34" s="84">
        <v>6117</v>
      </c>
      <c r="E34" s="34" t="s">
        <v>125</v>
      </c>
      <c r="F34" s="84">
        <v>1000</v>
      </c>
    </row>
    <row r="35" spans="1:6" s="87" customFormat="1" ht="13" customHeight="1">
      <c r="A35" s="78">
        <v>1</v>
      </c>
      <c r="B35" s="79" t="s">
        <v>126</v>
      </c>
      <c r="C35" s="83">
        <v>12000</v>
      </c>
      <c r="D35" s="84">
        <v>15000</v>
      </c>
      <c r="E35" s="34" t="s">
        <v>402</v>
      </c>
      <c r="F35" s="84"/>
    </row>
    <row r="36" spans="1:6" s="87" customFormat="1" ht="13" customHeight="1">
      <c r="A36" s="78">
        <v>1</v>
      </c>
      <c r="B36" s="79" t="s">
        <v>127</v>
      </c>
      <c r="C36" s="83">
        <v>4995</v>
      </c>
      <c r="D36" s="84">
        <v>5000</v>
      </c>
      <c r="E36" s="34" t="s">
        <v>128</v>
      </c>
      <c r="F36" s="84">
        <v>1000</v>
      </c>
    </row>
    <row r="37" spans="1:6" s="87" customFormat="1" ht="13" customHeight="1">
      <c r="A37" s="78">
        <v>1</v>
      </c>
      <c r="B37" s="79" t="s">
        <v>129</v>
      </c>
      <c r="C37" s="83">
        <v>2500</v>
      </c>
      <c r="D37" s="84">
        <v>2500</v>
      </c>
      <c r="E37" s="34" t="s">
        <v>130</v>
      </c>
      <c r="F37" s="84">
        <v>0</v>
      </c>
    </row>
    <row r="38" spans="1:6" s="87" customFormat="1" ht="13" customHeight="1">
      <c r="A38" s="78">
        <v>1</v>
      </c>
      <c r="B38" s="79" t="s">
        <v>131</v>
      </c>
      <c r="C38" s="83">
        <v>5918.5</v>
      </c>
      <c r="D38" s="84">
        <v>5920</v>
      </c>
      <c r="E38" s="34" t="s">
        <v>125</v>
      </c>
      <c r="F38" s="84">
        <v>1000</v>
      </c>
    </row>
    <row r="39" spans="1:6" s="87" customFormat="1" ht="13" customHeight="1">
      <c r="A39" s="78">
        <v>1</v>
      </c>
      <c r="B39" s="79" t="s">
        <v>132</v>
      </c>
      <c r="C39" s="83">
        <v>26000</v>
      </c>
      <c r="D39" s="84">
        <v>25620</v>
      </c>
      <c r="E39" s="34" t="s">
        <v>18</v>
      </c>
      <c r="F39" s="84">
        <v>1000</v>
      </c>
    </row>
    <row r="40" spans="1:6" s="87" customFormat="1" ht="13" customHeight="1">
      <c r="A40" s="78">
        <v>1</v>
      </c>
      <c r="B40" s="79" t="s">
        <v>133</v>
      </c>
      <c r="C40" s="83">
        <v>10700</v>
      </c>
      <c r="D40" s="84">
        <v>10700</v>
      </c>
      <c r="E40" s="34" t="s">
        <v>134</v>
      </c>
      <c r="F40" s="84">
        <v>1000</v>
      </c>
    </row>
    <row r="41" spans="1:6" s="87" customFormat="1" ht="13" customHeight="1">
      <c r="A41" s="78">
        <v>1</v>
      </c>
      <c r="B41" s="79" t="s">
        <v>60</v>
      </c>
      <c r="C41" s="83">
        <v>8562</v>
      </c>
      <c r="D41" s="84">
        <v>10000</v>
      </c>
      <c r="E41" s="34" t="s">
        <v>135</v>
      </c>
      <c r="F41" s="84"/>
    </row>
    <row r="42" spans="1:6" s="87" customFormat="1" ht="13" customHeight="1">
      <c r="A42" s="24"/>
      <c r="B42" s="24"/>
      <c r="C42" s="97"/>
      <c r="D42" s="97"/>
      <c r="E42" s="24"/>
      <c r="F42" s="196"/>
    </row>
    <row r="43" spans="1:6" s="87" customFormat="1" ht="13" customHeight="1">
      <c r="A43" s="41" t="s">
        <v>197</v>
      </c>
      <c r="B43" s="41"/>
      <c r="C43" s="91"/>
      <c r="D43" s="91"/>
      <c r="E43" s="41"/>
      <c r="F43" s="199"/>
    </row>
    <row r="44" spans="1:6" s="87" customFormat="1" ht="13" customHeight="1">
      <c r="A44" s="41" t="s">
        <v>196</v>
      </c>
      <c r="B44" s="40" t="s">
        <v>86</v>
      </c>
      <c r="C44" s="98" t="s">
        <v>9</v>
      </c>
      <c r="D44" s="98" t="s">
        <v>87</v>
      </c>
      <c r="E44" s="40" t="s">
        <v>22</v>
      </c>
      <c r="F44" s="199"/>
    </row>
    <row r="45" spans="1:6" s="87" customFormat="1" ht="13" customHeight="1">
      <c r="A45" s="80">
        <v>1</v>
      </c>
      <c r="B45" s="81" t="s">
        <v>93</v>
      </c>
      <c r="C45" s="50">
        <v>7500</v>
      </c>
      <c r="D45" s="50">
        <v>7500</v>
      </c>
      <c r="E45" s="34" t="s">
        <v>198</v>
      </c>
      <c r="F45" s="196" t="s">
        <v>386</v>
      </c>
    </row>
    <row r="46" spans="1:6" s="87" customFormat="1" ht="13" customHeight="1">
      <c r="A46" s="15">
        <v>1</v>
      </c>
      <c r="B46" s="16" t="s">
        <v>199</v>
      </c>
      <c r="C46" s="50">
        <v>2400</v>
      </c>
      <c r="D46" s="50">
        <v>2400</v>
      </c>
      <c r="E46" s="137" t="s">
        <v>200</v>
      </c>
      <c r="F46" s="196" t="s">
        <v>387</v>
      </c>
    </row>
    <row r="47" spans="1:6" s="87" customFormat="1" ht="13" customHeight="1">
      <c r="A47" s="15">
        <v>1</v>
      </c>
      <c r="B47" s="16" t="s">
        <v>201</v>
      </c>
      <c r="C47" s="82">
        <v>8597</v>
      </c>
      <c r="D47" s="84">
        <v>8597</v>
      </c>
      <c r="E47" s="34" t="s">
        <v>202</v>
      </c>
      <c r="F47" s="196" t="s">
        <v>388</v>
      </c>
    </row>
    <row r="48" spans="1:6" s="87" customFormat="1" ht="13" customHeight="1">
      <c r="A48" s="78">
        <v>1</v>
      </c>
      <c r="B48" s="79" t="s">
        <v>58</v>
      </c>
      <c r="C48" s="83">
        <v>22200</v>
      </c>
      <c r="D48" s="84">
        <v>22200</v>
      </c>
      <c r="E48" s="34" t="s">
        <v>203</v>
      </c>
      <c r="F48" s="196" t="s">
        <v>389</v>
      </c>
    </row>
    <row r="49" spans="1:6" s="87" customFormat="1" ht="13" customHeight="1">
      <c r="A49" s="78">
        <v>1</v>
      </c>
      <c r="B49" s="79" t="s">
        <v>204</v>
      </c>
      <c r="C49" s="83">
        <v>50000</v>
      </c>
      <c r="D49" s="84">
        <v>30000</v>
      </c>
      <c r="E49" s="34" t="s">
        <v>205</v>
      </c>
      <c r="F49" s="196" t="s">
        <v>388</v>
      </c>
    </row>
    <row r="50" spans="1:6" s="87" customFormat="1" ht="13" customHeight="1">
      <c r="A50" s="15">
        <v>1</v>
      </c>
      <c r="B50" s="16" t="s">
        <v>206</v>
      </c>
      <c r="C50" s="84">
        <v>11500</v>
      </c>
      <c r="D50" s="100">
        <v>11500</v>
      </c>
      <c r="E50" s="138" t="s">
        <v>207</v>
      </c>
      <c r="F50" s="196" t="s">
        <v>388</v>
      </c>
    </row>
    <row r="51" spans="1:6" s="87" customFormat="1" ht="13" customHeight="1">
      <c r="A51" s="15">
        <v>1</v>
      </c>
      <c r="B51" s="16" t="s">
        <v>208</v>
      </c>
      <c r="C51" s="84">
        <v>14000</v>
      </c>
      <c r="D51" s="100">
        <v>14000</v>
      </c>
      <c r="E51" s="138"/>
      <c r="F51" s="196" t="s">
        <v>388</v>
      </c>
    </row>
    <row r="52" spans="1:6" s="87" customFormat="1" ht="13" customHeight="1">
      <c r="A52" s="15">
        <v>1</v>
      </c>
      <c r="B52" s="16" t="s">
        <v>209</v>
      </c>
      <c r="C52" s="84">
        <v>7627</v>
      </c>
      <c r="D52" s="100">
        <v>7627</v>
      </c>
      <c r="E52" s="138" t="s">
        <v>390</v>
      </c>
      <c r="F52" s="196"/>
    </row>
    <row r="53" spans="1:6" s="87" customFormat="1" ht="13" customHeight="1">
      <c r="A53" s="15">
        <v>1</v>
      </c>
      <c r="B53" s="16" t="s">
        <v>124</v>
      </c>
      <c r="C53" s="84">
        <v>9313</v>
      </c>
      <c r="D53" s="100">
        <v>9313</v>
      </c>
      <c r="E53" s="138" t="s">
        <v>391</v>
      </c>
      <c r="F53" s="196"/>
    </row>
    <row r="54" spans="1:6" s="87" customFormat="1" ht="13" customHeight="1">
      <c r="A54" s="80"/>
      <c r="B54" s="81" t="s">
        <v>210</v>
      </c>
      <c r="C54" s="85">
        <v>12000</v>
      </c>
      <c r="D54" s="100">
        <v>11493</v>
      </c>
      <c r="E54" s="138" t="s">
        <v>392</v>
      </c>
      <c r="F54" s="196"/>
    </row>
    <row r="55" spans="1:6" s="87" customFormat="1" ht="13" customHeight="1">
      <c r="A55" s="80">
        <v>1</v>
      </c>
      <c r="B55" s="81" t="s">
        <v>211</v>
      </c>
      <c r="C55" s="85">
        <v>4996</v>
      </c>
      <c r="D55" s="100">
        <v>4996</v>
      </c>
      <c r="E55" s="138" t="s">
        <v>212</v>
      </c>
      <c r="F55" s="196" t="s">
        <v>386</v>
      </c>
    </row>
    <row r="56" spans="1:6" s="87" customFormat="1" ht="13" customHeight="1">
      <c r="A56" s="80">
        <v>1</v>
      </c>
      <c r="B56" s="81" t="s">
        <v>211</v>
      </c>
      <c r="C56" s="85">
        <v>3980</v>
      </c>
      <c r="D56" s="100">
        <v>3980</v>
      </c>
      <c r="E56" s="138" t="s">
        <v>213</v>
      </c>
      <c r="F56" s="196"/>
    </row>
    <row r="57" spans="1:6" s="87" customFormat="1" ht="13" customHeight="1">
      <c r="A57" s="24"/>
      <c r="B57" s="24"/>
      <c r="C57" s="97"/>
      <c r="D57" s="97"/>
      <c r="E57" s="24"/>
      <c r="F57" s="196"/>
    </row>
    <row r="58" spans="1:6" s="87" customFormat="1" ht="13" customHeight="1">
      <c r="A58" s="41" t="s">
        <v>249</v>
      </c>
      <c r="B58" s="41"/>
      <c r="C58" s="91"/>
      <c r="D58" s="91"/>
      <c r="E58" s="41"/>
      <c r="F58" s="199"/>
    </row>
    <row r="59" spans="1:6" s="87" customFormat="1" ht="13" customHeight="1">
      <c r="A59" s="41" t="s">
        <v>196</v>
      </c>
      <c r="B59" s="40" t="s">
        <v>86</v>
      </c>
      <c r="C59" s="98" t="s">
        <v>9</v>
      </c>
      <c r="D59" s="98" t="s">
        <v>87</v>
      </c>
      <c r="E59" s="40" t="s">
        <v>22</v>
      </c>
      <c r="F59" s="199"/>
    </row>
    <row r="60" spans="1:6" s="87" customFormat="1" ht="13" customHeight="1">
      <c r="A60" s="15">
        <v>1</v>
      </c>
      <c r="B60" s="16" t="s">
        <v>250</v>
      </c>
      <c r="C60" s="50">
        <v>22750</v>
      </c>
      <c r="D60" s="50">
        <v>15000</v>
      </c>
      <c r="E60" s="34" t="s">
        <v>251</v>
      </c>
      <c r="F60" s="196"/>
    </row>
    <row r="61" spans="1:6" s="87" customFormat="1" ht="13" customHeight="1">
      <c r="A61" s="15">
        <v>1</v>
      </c>
      <c r="B61" s="16" t="s">
        <v>122</v>
      </c>
      <c r="C61" s="50">
        <v>15000</v>
      </c>
      <c r="D61" s="50">
        <v>15000</v>
      </c>
      <c r="E61" s="137" t="s">
        <v>252</v>
      </c>
      <c r="F61" s="196"/>
    </row>
    <row r="62" spans="1:6" s="87" customFormat="1" ht="13" customHeight="1">
      <c r="A62" s="15">
        <v>1</v>
      </c>
      <c r="B62" s="16" t="s">
        <v>253</v>
      </c>
      <c r="C62" s="84">
        <v>52187</v>
      </c>
      <c r="D62" s="84">
        <v>20000</v>
      </c>
      <c r="E62" s="138" t="s">
        <v>254</v>
      </c>
      <c r="F62" s="196"/>
    </row>
    <row r="63" spans="1:6" s="87" customFormat="1" ht="13" customHeight="1">
      <c r="A63" s="80">
        <v>1</v>
      </c>
      <c r="B63" s="81" t="s">
        <v>91</v>
      </c>
      <c r="C63" s="85">
        <v>68000</v>
      </c>
      <c r="D63" s="100">
        <v>25000</v>
      </c>
      <c r="E63" s="139" t="s">
        <v>51</v>
      </c>
      <c r="F63" s="196" t="s">
        <v>384</v>
      </c>
    </row>
    <row r="64" spans="1:6" s="87" customFormat="1" ht="13" customHeight="1">
      <c r="A64" s="80">
        <v>1</v>
      </c>
      <c r="B64" s="81" t="s">
        <v>255</v>
      </c>
      <c r="C64" s="85">
        <v>3350</v>
      </c>
      <c r="D64" s="100">
        <v>3350</v>
      </c>
      <c r="E64" s="138" t="s">
        <v>256</v>
      </c>
      <c r="F64" s="196"/>
    </row>
    <row r="65" spans="1:6" s="87" customFormat="1" ht="13" customHeight="1">
      <c r="A65" s="80">
        <v>1</v>
      </c>
      <c r="B65" s="81" t="s">
        <v>126</v>
      </c>
      <c r="C65" s="85">
        <v>15000</v>
      </c>
      <c r="D65" s="100">
        <v>15000</v>
      </c>
      <c r="E65" s="138" t="s">
        <v>257</v>
      </c>
      <c r="F65" s="196"/>
    </row>
    <row r="66" spans="1:6" s="87" customFormat="1" ht="13" customHeight="1">
      <c r="A66" s="80">
        <v>1</v>
      </c>
      <c r="B66" s="81" t="s">
        <v>199</v>
      </c>
      <c r="C66" s="85">
        <v>6900</v>
      </c>
      <c r="D66" s="100">
        <v>6900</v>
      </c>
      <c r="E66" s="138" t="s">
        <v>30</v>
      </c>
      <c r="F66" s="196"/>
    </row>
    <row r="67" spans="1:6" s="87" customFormat="1" ht="13" customHeight="1">
      <c r="A67" s="80">
        <v>1</v>
      </c>
      <c r="B67" s="81" t="s">
        <v>258</v>
      </c>
      <c r="C67" s="85">
        <v>17250</v>
      </c>
      <c r="D67" s="100">
        <v>17250</v>
      </c>
      <c r="E67" s="138" t="s">
        <v>259</v>
      </c>
      <c r="F67" s="196" t="s">
        <v>385</v>
      </c>
    </row>
    <row r="68" spans="1:6" s="87" customFormat="1" ht="13" customHeight="1">
      <c r="A68" s="80">
        <v>1</v>
      </c>
      <c r="B68" s="81" t="s">
        <v>260</v>
      </c>
      <c r="C68" s="85">
        <v>3120</v>
      </c>
      <c r="D68" s="100">
        <v>3120</v>
      </c>
      <c r="E68" s="138" t="s">
        <v>261</v>
      </c>
      <c r="F68" s="196"/>
    </row>
    <row r="69" spans="1:6" s="87" customFormat="1" ht="13" customHeight="1">
      <c r="A69" s="80">
        <v>1</v>
      </c>
      <c r="B69" s="81" t="s">
        <v>262</v>
      </c>
      <c r="C69" s="85">
        <v>7327</v>
      </c>
      <c r="D69" s="100">
        <v>4100</v>
      </c>
      <c r="E69" s="138" t="s">
        <v>263</v>
      </c>
      <c r="F69" s="196"/>
    </row>
    <row r="70" spans="1:6" s="87" customFormat="1" ht="13" customHeight="1">
      <c r="A70" s="88">
        <v>1</v>
      </c>
      <c r="B70" s="89" t="s">
        <v>92</v>
      </c>
      <c r="C70" s="90">
        <v>7037</v>
      </c>
      <c r="D70" s="101">
        <v>7037</v>
      </c>
      <c r="E70" s="140" t="s">
        <v>264</v>
      </c>
      <c r="F70" s="196"/>
    </row>
    <row r="71" spans="1:6" s="87" customFormat="1" ht="13" customHeight="1">
      <c r="A71" s="24"/>
      <c r="B71" s="24"/>
      <c r="C71" s="97"/>
      <c r="D71" s="97"/>
      <c r="E71" s="24"/>
      <c r="F71" s="196"/>
    </row>
    <row r="72" spans="1:6" s="87" customFormat="1" ht="13" customHeight="1">
      <c r="A72" s="41" t="s">
        <v>321</v>
      </c>
      <c r="B72" s="41"/>
      <c r="C72" s="91"/>
      <c r="D72" s="91"/>
      <c r="E72" s="41"/>
      <c r="F72" s="199"/>
    </row>
    <row r="73" spans="1:6" s="87" customFormat="1" ht="13" customHeight="1">
      <c r="A73" s="41" t="s">
        <v>196</v>
      </c>
      <c r="B73" s="40" t="s">
        <v>86</v>
      </c>
      <c r="C73" s="98" t="s">
        <v>9</v>
      </c>
      <c r="D73" s="98" t="s">
        <v>87</v>
      </c>
      <c r="E73" s="40" t="s">
        <v>22</v>
      </c>
      <c r="F73" s="199"/>
    </row>
    <row r="74" spans="1:6" s="87" customFormat="1" ht="13" customHeight="1">
      <c r="A74" s="15">
        <v>1</v>
      </c>
      <c r="B74" s="16" t="s">
        <v>322</v>
      </c>
      <c r="C74" s="50">
        <v>3247</v>
      </c>
      <c r="D74" s="50">
        <v>3247</v>
      </c>
      <c r="E74" s="34" t="s">
        <v>323</v>
      </c>
      <c r="F74" s="196"/>
    </row>
    <row r="75" spans="1:6" s="87" customFormat="1" ht="13" customHeight="1">
      <c r="A75" s="15">
        <v>1</v>
      </c>
      <c r="B75" s="16" t="s">
        <v>324</v>
      </c>
      <c r="C75" s="50">
        <v>17295</v>
      </c>
      <c r="D75" s="50">
        <v>17295</v>
      </c>
      <c r="E75" s="137" t="s">
        <v>325</v>
      </c>
      <c r="F75" s="196"/>
    </row>
    <row r="76" spans="1:6" s="87" customFormat="1" ht="13" customHeight="1">
      <c r="A76" s="80">
        <v>1</v>
      </c>
      <c r="B76" s="81" t="s">
        <v>327</v>
      </c>
      <c r="C76" s="85">
        <v>10000</v>
      </c>
      <c r="D76" s="100">
        <v>21531</v>
      </c>
      <c r="E76" s="138" t="s">
        <v>328</v>
      </c>
      <c r="F76" s="196"/>
    </row>
    <row r="77" spans="1:6" s="87" customFormat="1" ht="13" customHeight="1">
      <c r="A77" s="80">
        <v>1</v>
      </c>
      <c r="B77" s="81" t="s">
        <v>329</v>
      </c>
      <c r="C77" s="85">
        <v>6250</v>
      </c>
      <c r="D77" s="100">
        <v>6250</v>
      </c>
      <c r="E77" s="138" t="s">
        <v>330</v>
      </c>
      <c r="F77" s="196"/>
    </row>
    <row r="78" spans="1:6" s="87" customFormat="1" ht="13" customHeight="1">
      <c r="A78" s="80">
        <v>1</v>
      </c>
      <c r="B78" s="81" t="s">
        <v>331</v>
      </c>
      <c r="C78" s="85">
        <v>56250</v>
      </c>
      <c r="D78" s="100">
        <v>47241</v>
      </c>
      <c r="E78" s="138" t="s">
        <v>332</v>
      </c>
      <c r="F78" s="196"/>
    </row>
    <row r="79" spans="1:6" s="87" customFormat="1" ht="13" customHeight="1">
      <c r="A79" s="80">
        <v>1</v>
      </c>
      <c r="B79" s="81" t="s">
        <v>333</v>
      </c>
      <c r="C79" s="85">
        <v>7200</v>
      </c>
      <c r="D79" s="100">
        <v>7200</v>
      </c>
      <c r="E79" s="138" t="s">
        <v>334</v>
      </c>
      <c r="F79" s="196"/>
    </row>
    <row r="80" spans="1:6" s="87" customFormat="1" ht="13" customHeight="1">
      <c r="A80" s="80">
        <v>1</v>
      </c>
      <c r="B80" s="81" t="s">
        <v>335</v>
      </c>
      <c r="C80" s="85">
        <v>2750</v>
      </c>
      <c r="D80" s="100">
        <v>2750</v>
      </c>
      <c r="E80" s="138" t="s">
        <v>336</v>
      </c>
      <c r="F80" s="196"/>
    </row>
    <row r="81" spans="1:6" s="87" customFormat="1" ht="13" customHeight="1">
      <c r="A81" s="15">
        <v>1</v>
      </c>
      <c r="B81" s="16" t="s">
        <v>91</v>
      </c>
      <c r="C81" s="84">
        <v>16000</v>
      </c>
      <c r="D81" s="84">
        <v>12000</v>
      </c>
      <c r="E81" s="138" t="s">
        <v>326</v>
      </c>
      <c r="F81" s="196"/>
    </row>
    <row r="82" spans="1:6" s="87" customFormat="1" ht="13" customHeight="1">
      <c r="A82" s="80">
        <v>1</v>
      </c>
      <c r="B82" s="81" t="s">
        <v>337</v>
      </c>
      <c r="C82" s="85">
        <v>11903</v>
      </c>
      <c r="D82" s="100">
        <v>7500</v>
      </c>
      <c r="E82" s="141"/>
      <c r="F82" s="19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4407B-731F-4635-959A-96C28E14B371}">
  <dimension ref="A1:F58"/>
  <sheetViews>
    <sheetView workbookViewId="0">
      <selection activeCell="F5" sqref="F5"/>
    </sheetView>
  </sheetViews>
  <sheetFormatPr defaultRowHeight="14.6"/>
  <cols>
    <col min="2" max="2" width="35.23046875" customWidth="1"/>
    <col min="3" max="3" width="16.61328125" customWidth="1"/>
    <col min="4" max="4" width="18.84375" customWidth="1"/>
    <col min="5" max="5" width="29.765625" customWidth="1"/>
    <col min="6" max="6" width="9.23046875" style="4"/>
  </cols>
  <sheetData>
    <row r="1" spans="1:6" s="87" customFormat="1" ht="14.05" customHeight="1">
      <c r="A1" s="41" t="s">
        <v>6</v>
      </c>
      <c r="B1" s="102"/>
      <c r="C1" s="102"/>
      <c r="D1" s="102"/>
      <c r="E1" s="154"/>
      <c r="F1" s="195" t="s">
        <v>393</v>
      </c>
    </row>
    <row r="2" spans="1:6" s="87" customFormat="1" ht="14.05" customHeight="1">
      <c r="A2" s="41" t="s">
        <v>7</v>
      </c>
      <c r="B2" s="40" t="s">
        <v>86</v>
      </c>
      <c r="C2" s="98" t="s">
        <v>9</v>
      </c>
      <c r="D2" s="98" t="s">
        <v>87</v>
      </c>
      <c r="E2" s="155" t="s">
        <v>22</v>
      </c>
      <c r="F2" s="195" t="s">
        <v>394</v>
      </c>
    </row>
    <row r="3" spans="1:6" s="24" customFormat="1" ht="14.05" customHeight="1">
      <c r="A3" s="25">
        <v>2</v>
      </c>
      <c r="B3" s="103" t="s">
        <v>62</v>
      </c>
      <c r="C3" s="114">
        <v>17500</v>
      </c>
      <c r="D3" s="115">
        <v>12690</v>
      </c>
      <c r="E3" s="86"/>
      <c r="F3" s="170"/>
    </row>
    <row r="4" spans="1:6" s="24" customFormat="1" ht="14.05" customHeight="1">
      <c r="A4" s="15">
        <v>2</v>
      </c>
      <c r="B4" s="16" t="s">
        <v>63</v>
      </c>
      <c r="C4" s="50">
        <v>84375</v>
      </c>
      <c r="D4" s="50">
        <v>10152</v>
      </c>
      <c r="E4" s="143" t="s">
        <v>16</v>
      </c>
      <c r="F4" s="52"/>
    </row>
    <row r="5" spans="1:6" s="24" customFormat="1" ht="14.05" customHeight="1">
      <c r="A5" s="15">
        <v>2</v>
      </c>
      <c r="B5" s="16" t="s">
        <v>64</v>
      </c>
      <c r="C5" s="50">
        <v>100000</v>
      </c>
      <c r="D5" s="50">
        <v>81218</v>
      </c>
      <c r="E5" s="143" t="s">
        <v>16</v>
      </c>
      <c r="F5" s="52">
        <v>4400</v>
      </c>
    </row>
    <row r="6" spans="1:6" s="24" customFormat="1" ht="14.05" customHeight="1">
      <c r="A6" s="25">
        <v>2</v>
      </c>
      <c r="B6" s="26" t="s">
        <v>65</v>
      </c>
      <c r="C6" s="94">
        <v>17898.560000000001</v>
      </c>
      <c r="D6" s="94">
        <v>15630</v>
      </c>
      <c r="E6" s="143" t="s">
        <v>16</v>
      </c>
      <c r="F6" s="52"/>
    </row>
    <row r="7" spans="1:6" s="24" customFormat="1" ht="14.05" customHeight="1">
      <c r="A7" s="25">
        <v>2</v>
      </c>
      <c r="B7" s="26" t="s">
        <v>66</v>
      </c>
      <c r="C7" s="94">
        <v>8500</v>
      </c>
      <c r="D7" s="94">
        <v>5076</v>
      </c>
      <c r="E7" s="143" t="s">
        <v>16</v>
      </c>
      <c r="F7" s="52"/>
    </row>
    <row r="8" spans="1:6" s="24" customFormat="1" ht="14.05" customHeight="1">
      <c r="A8" s="15">
        <v>2</v>
      </c>
      <c r="B8" s="16" t="s">
        <v>67</v>
      </c>
      <c r="C8" s="50">
        <v>46720</v>
      </c>
      <c r="D8" s="50">
        <v>40609</v>
      </c>
      <c r="E8" s="143" t="s">
        <v>16</v>
      </c>
      <c r="F8" s="52"/>
    </row>
    <row r="9" spans="1:6" s="87" customFormat="1" ht="14.05" customHeight="1">
      <c r="C9" s="116"/>
      <c r="D9" s="116"/>
      <c r="F9" s="201"/>
    </row>
    <row r="10" spans="1:6" s="87" customFormat="1" ht="14.05" customHeight="1">
      <c r="A10" s="41" t="s">
        <v>88</v>
      </c>
      <c r="B10" s="102"/>
      <c r="C10" s="117"/>
      <c r="D10" s="117"/>
      <c r="E10" s="154"/>
      <c r="F10" s="202"/>
    </row>
    <row r="11" spans="1:6" s="87" customFormat="1" ht="14.05" customHeight="1">
      <c r="A11" s="41" t="s">
        <v>7</v>
      </c>
      <c r="B11" s="102" t="s">
        <v>86</v>
      </c>
      <c r="C11" s="117" t="s">
        <v>9</v>
      </c>
      <c r="D11" s="117" t="s">
        <v>87</v>
      </c>
      <c r="E11" s="154" t="s">
        <v>22</v>
      </c>
      <c r="F11" s="202"/>
    </row>
    <row r="12" spans="1:6" s="24" customFormat="1" ht="14.05" customHeight="1">
      <c r="A12" s="15">
        <v>2</v>
      </c>
      <c r="B12" s="16" t="s">
        <v>99</v>
      </c>
      <c r="C12" s="17">
        <v>57375</v>
      </c>
      <c r="D12" s="50">
        <v>40000</v>
      </c>
      <c r="E12" s="145"/>
      <c r="F12" s="170"/>
    </row>
    <row r="13" spans="1:6" s="24" customFormat="1" ht="14.05" customHeight="1">
      <c r="A13" s="15">
        <v>2</v>
      </c>
      <c r="B13" s="16" t="s">
        <v>100</v>
      </c>
      <c r="C13" s="17">
        <v>12368.62</v>
      </c>
      <c r="D13" s="50">
        <v>10000</v>
      </c>
      <c r="F13" s="52"/>
    </row>
    <row r="14" spans="1:6" s="24" customFormat="1" ht="14.05" customHeight="1">
      <c r="A14" s="15">
        <v>2</v>
      </c>
      <c r="B14" s="16" t="s">
        <v>66</v>
      </c>
      <c r="C14" s="17">
        <v>14250</v>
      </c>
      <c r="D14" s="50">
        <v>14000</v>
      </c>
      <c r="E14" s="148"/>
      <c r="F14" s="52"/>
    </row>
    <row r="15" spans="1:6" s="24" customFormat="1" ht="14.05" customHeight="1">
      <c r="A15" s="15">
        <v>2</v>
      </c>
      <c r="B15" s="16" t="s">
        <v>101</v>
      </c>
      <c r="C15" s="17">
        <v>43100</v>
      </c>
      <c r="D15" s="50">
        <v>20843</v>
      </c>
      <c r="E15" s="145"/>
      <c r="F15" s="52"/>
    </row>
    <row r="16" spans="1:6" s="24" customFormat="1" ht="14.05" customHeight="1">
      <c r="A16" s="15">
        <v>2</v>
      </c>
      <c r="B16" s="16" t="s">
        <v>102</v>
      </c>
      <c r="C16" s="17">
        <v>40787</v>
      </c>
      <c r="D16" s="50">
        <v>27000</v>
      </c>
      <c r="E16" s="145"/>
      <c r="F16" s="52"/>
    </row>
    <row r="17" spans="1:6" s="24" customFormat="1" ht="14.05" customHeight="1">
      <c r="A17" s="15">
        <v>2</v>
      </c>
      <c r="B17" s="16" t="s">
        <v>103</v>
      </c>
      <c r="C17" s="17">
        <v>13250</v>
      </c>
      <c r="D17" s="50">
        <v>11000</v>
      </c>
      <c r="E17" s="145"/>
      <c r="F17" s="52"/>
    </row>
    <row r="18" spans="1:6" s="24" customFormat="1" ht="14.05" customHeight="1">
      <c r="A18" s="15">
        <v>2</v>
      </c>
      <c r="B18" s="16" t="s">
        <v>104</v>
      </c>
      <c r="C18" s="17">
        <v>60655.54</v>
      </c>
      <c r="D18" s="50">
        <v>40000</v>
      </c>
      <c r="E18" s="145"/>
      <c r="F18" s="52"/>
    </row>
    <row r="19" spans="1:6" s="87" customFormat="1" ht="14.05" customHeight="1">
      <c r="C19" s="116"/>
      <c r="D19" s="116"/>
      <c r="F19" s="201"/>
    </row>
    <row r="20" spans="1:6" s="87" customFormat="1" ht="14.05" customHeight="1">
      <c r="A20" s="41" t="s">
        <v>196</v>
      </c>
      <c r="B20" s="41"/>
      <c r="C20" s="91"/>
      <c r="D20" s="91"/>
      <c r="E20" s="156"/>
      <c r="F20" s="202"/>
    </row>
    <row r="21" spans="1:6" s="87" customFormat="1" ht="14.05" customHeight="1">
      <c r="A21" s="41" t="s">
        <v>7</v>
      </c>
      <c r="B21" s="102" t="s">
        <v>86</v>
      </c>
      <c r="C21" s="117" t="s">
        <v>9</v>
      </c>
      <c r="D21" s="117" t="s">
        <v>87</v>
      </c>
      <c r="E21" s="154" t="s">
        <v>22</v>
      </c>
      <c r="F21" s="202"/>
    </row>
    <row r="22" spans="1:6" s="24" customFormat="1" ht="14.05" customHeight="1">
      <c r="A22" s="80">
        <v>2</v>
      </c>
      <c r="B22" s="81" t="s">
        <v>136</v>
      </c>
      <c r="C22" s="118">
        <v>50000</v>
      </c>
      <c r="D22" s="50">
        <v>40000</v>
      </c>
      <c r="E22" s="157" t="s">
        <v>137</v>
      </c>
      <c r="F22" s="170"/>
    </row>
    <row r="23" spans="1:6" s="24" customFormat="1" ht="14.05" customHeight="1">
      <c r="A23" s="15">
        <v>2</v>
      </c>
      <c r="B23" s="16" t="s">
        <v>139</v>
      </c>
      <c r="C23" s="17">
        <v>73353.119999999995</v>
      </c>
      <c r="D23" s="50">
        <v>10114</v>
      </c>
      <c r="E23" s="34" t="s">
        <v>140</v>
      </c>
      <c r="F23" s="52">
        <v>2500</v>
      </c>
    </row>
    <row r="24" spans="1:6" s="24" customFormat="1" ht="14.05" customHeight="1">
      <c r="A24" s="15">
        <v>2</v>
      </c>
      <c r="B24" s="16" t="s">
        <v>141</v>
      </c>
      <c r="C24" s="17">
        <v>117190</v>
      </c>
      <c r="D24" s="50">
        <v>53000</v>
      </c>
      <c r="E24" s="34" t="s">
        <v>142</v>
      </c>
      <c r="F24" s="52"/>
    </row>
    <row r="25" spans="1:6" s="24" customFormat="1" ht="14.05" customHeight="1">
      <c r="A25" s="15">
        <v>2</v>
      </c>
      <c r="B25" s="16" t="s">
        <v>143</v>
      </c>
      <c r="C25" s="17">
        <v>976.38</v>
      </c>
      <c r="D25" s="50">
        <v>976.38</v>
      </c>
      <c r="E25" s="34" t="s">
        <v>144</v>
      </c>
      <c r="F25" s="52"/>
    </row>
    <row r="26" spans="1:6" s="24" customFormat="1" ht="14.05" customHeight="1">
      <c r="A26" s="15">
        <v>2</v>
      </c>
      <c r="B26" s="16" t="s">
        <v>99</v>
      </c>
      <c r="C26" s="17">
        <v>9300</v>
      </c>
      <c r="D26" s="50">
        <v>9300</v>
      </c>
      <c r="E26" s="34" t="s">
        <v>381</v>
      </c>
      <c r="F26" s="52"/>
    </row>
    <row r="27" spans="1:6" s="24" customFormat="1" ht="14.05" customHeight="1">
      <c r="A27" s="15">
        <v>2</v>
      </c>
      <c r="B27" s="16" t="s">
        <v>145</v>
      </c>
      <c r="C27" s="17">
        <v>15000</v>
      </c>
      <c r="D27" s="50">
        <v>15000</v>
      </c>
      <c r="E27" s="34" t="s">
        <v>146</v>
      </c>
      <c r="F27" s="52">
        <v>2500</v>
      </c>
    </row>
    <row r="28" spans="1:6" s="24" customFormat="1" ht="14.05" customHeight="1">
      <c r="A28" s="15">
        <v>2</v>
      </c>
      <c r="B28" s="16" t="s">
        <v>147</v>
      </c>
      <c r="C28" s="17">
        <v>40644.32</v>
      </c>
      <c r="D28" s="50">
        <v>30000</v>
      </c>
      <c r="E28" s="149" t="s">
        <v>148</v>
      </c>
      <c r="F28" s="52"/>
    </row>
    <row r="29" spans="1:6" s="24" customFormat="1" ht="14.05" customHeight="1">
      <c r="A29" s="105"/>
      <c r="B29" s="106"/>
      <c r="C29" s="107"/>
      <c r="D29" s="107"/>
      <c r="E29" s="108"/>
      <c r="F29" s="203"/>
    </row>
    <row r="30" spans="1:6" s="87" customFormat="1" ht="14.05" customHeight="1">
      <c r="A30" s="41" t="s">
        <v>197</v>
      </c>
      <c r="B30" s="41"/>
      <c r="C30" s="91"/>
      <c r="D30" s="91"/>
      <c r="E30" s="156"/>
      <c r="F30" s="202"/>
    </row>
    <row r="31" spans="1:6" s="87" customFormat="1" ht="14.05" customHeight="1">
      <c r="A31" s="41" t="s">
        <v>7</v>
      </c>
      <c r="B31" s="40" t="s">
        <v>86</v>
      </c>
      <c r="C31" s="98" t="s">
        <v>9</v>
      </c>
      <c r="D31" s="98" t="s">
        <v>87</v>
      </c>
      <c r="E31" s="155" t="s">
        <v>22</v>
      </c>
      <c r="F31" s="202"/>
    </row>
    <row r="32" spans="1:6" s="24" customFormat="1" ht="14.05" customHeight="1">
      <c r="A32" s="15">
        <v>2</v>
      </c>
      <c r="B32" s="16" t="s">
        <v>214</v>
      </c>
      <c r="C32" s="17">
        <v>6375</v>
      </c>
      <c r="D32" s="50">
        <v>6375</v>
      </c>
      <c r="E32" s="138" t="s">
        <v>215</v>
      </c>
      <c r="F32" s="170">
        <v>4542</v>
      </c>
    </row>
    <row r="33" spans="1:6" s="24" customFormat="1" ht="14.05" customHeight="1">
      <c r="A33" s="15">
        <v>2</v>
      </c>
      <c r="B33" s="16" t="s">
        <v>66</v>
      </c>
      <c r="C33" s="17">
        <v>10000</v>
      </c>
      <c r="D33" s="50">
        <v>10000</v>
      </c>
      <c r="E33" s="34" t="s">
        <v>216</v>
      </c>
      <c r="F33" s="170">
        <v>4542</v>
      </c>
    </row>
    <row r="34" spans="1:6" s="24" customFormat="1" ht="14.05" customHeight="1">
      <c r="A34" s="15">
        <v>2</v>
      </c>
      <c r="B34" s="16" t="s">
        <v>66</v>
      </c>
      <c r="C34" s="17">
        <v>20000</v>
      </c>
      <c r="D34" s="50">
        <v>20000</v>
      </c>
      <c r="E34" s="34" t="s">
        <v>217</v>
      </c>
      <c r="F34" s="52"/>
    </row>
    <row r="35" spans="1:6" s="24" customFormat="1" ht="14.05" customHeight="1">
      <c r="A35" s="15">
        <v>2</v>
      </c>
      <c r="B35" s="16" t="s">
        <v>138</v>
      </c>
      <c r="C35" s="17">
        <v>45800</v>
      </c>
      <c r="D35" s="50">
        <v>45800</v>
      </c>
      <c r="E35" s="34" t="s">
        <v>218</v>
      </c>
      <c r="F35" s="170">
        <v>4542</v>
      </c>
    </row>
    <row r="36" spans="1:6" s="24" customFormat="1" ht="14.05" customHeight="1">
      <c r="A36" s="78">
        <v>2</v>
      </c>
      <c r="B36" s="79" t="s">
        <v>219</v>
      </c>
      <c r="C36" s="104">
        <v>68750</v>
      </c>
      <c r="D36" s="109">
        <v>68750</v>
      </c>
      <c r="E36" s="150" t="s">
        <v>220</v>
      </c>
      <c r="F36" s="170">
        <v>4542</v>
      </c>
    </row>
    <row r="37" spans="1:6" s="24" customFormat="1" ht="14.05" customHeight="1">
      <c r="A37" s="78">
        <v>2</v>
      </c>
      <c r="B37" s="79" t="s">
        <v>221</v>
      </c>
      <c r="C37" s="104">
        <v>13675</v>
      </c>
      <c r="D37" s="109">
        <v>13675</v>
      </c>
      <c r="E37" s="150" t="s">
        <v>222</v>
      </c>
      <c r="F37" s="52">
        <v>4711</v>
      </c>
    </row>
    <row r="38" spans="1:6" s="87" customFormat="1" ht="14.05" customHeight="1">
      <c r="C38" s="116"/>
      <c r="D38" s="116"/>
      <c r="F38" s="201"/>
    </row>
    <row r="39" spans="1:6" s="87" customFormat="1" ht="14.05" customHeight="1">
      <c r="A39" s="41" t="s">
        <v>249</v>
      </c>
      <c r="B39" s="41"/>
      <c r="C39" s="91"/>
      <c r="D39" s="91"/>
      <c r="E39" s="156"/>
      <c r="F39" s="202"/>
    </row>
    <row r="40" spans="1:6" s="87" customFormat="1" ht="14.05" customHeight="1">
      <c r="A40" s="41" t="s">
        <v>196</v>
      </c>
      <c r="B40" s="40" t="s">
        <v>86</v>
      </c>
      <c r="C40" s="98" t="s">
        <v>9</v>
      </c>
      <c r="D40" s="98" t="s">
        <v>87</v>
      </c>
      <c r="E40" s="155" t="s">
        <v>22</v>
      </c>
      <c r="F40" s="202"/>
    </row>
    <row r="41" spans="1:6" s="24" customFormat="1" ht="14.05" customHeight="1">
      <c r="A41" s="15">
        <v>2</v>
      </c>
      <c r="B41" s="16" t="s">
        <v>138</v>
      </c>
      <c r="C41" s="17">
        <v>46672</v>
      </c>
      <c r="D41" s="50">
        <v>46672</v>
      </c>
      <c r="E41" s="139" t="s">
        <v>265</v>
      </c>
      <c r="F41" s="170"/>
    </row>
    <row r="42" spans="1:6" s="24" customFormat="1" ht="14.05" customHeight="1">
      <c r="A42" s="15">
        <v>2</v>
      </c>
      <c r="B42" s="16" t="s">
        <v>266</v>
      </c>
      <c r="C42" s="17">
        <v>10000</v>
      </c>
      <c r="D42" s="50">
        <v>10000</v>
      </c>
      <c r="E42" s="34" t="s">
        <v>18</v>
      </c>
      <c r="F42" s="52"/>
    </row>
    <row r="43" spans="1:6" s="24" customFormat="1" ht="14.05" customHeight="1">
      <c r="A43" s="15">
        <v>2</v>
      </c>
      <c r="B43" s="16" t="s">
        <v>101</v>
      </c>
      <c r="C43" s="17">
        <v>25000</v>
      </c>
      <c r="D43" s="50">
        <v>25000</v>
      </c>
      <c r="E43" s="34" t="s">
        <v>267</v>
      </c>
      <c r="F43" s="52"/>
    </row>
    <row r="44" spans="1:6" s="24" customFormat="1" ht="14.05" customHeight="1">
      <c r="A44" s="78">
        <v>2</v>
      </c>
      <c r="B44" s="79" t="s">
        <v>268</v>
      </c>
      <c r="C44" s="104">
        <v>13195</v>
      </c>
      <c r="D44" s="109">
        <v>13195</v>
      </c>
      <c r="E44" s="151" t="s">
        <v>269</v>
      </c>
      <c r="F44" s="52"/>
    </row>
    <row r="45" spans="1:6" s="24" customFormat="1" ht="14.05" customHeight="1">
      <c r="A45" s="78">
        <v>2</v>
      </c>
      <c r="B45" s="79" t="s">
        <v>270</v>
      </c>
      <c r="C45" s="104">
        <v>22500</v>
      </c>
      <c r="D45" s="109">
        <v>22500</v>
      </c>
      <c r="E45" s="151" t="s">
        <v>271</v>
      </c>
      <c r="F45" s="52"/>
    </row>
    <row r="46" spans="1:6" s="24" customFormat="1" ht="14.05" customHeight="1">
      <c r="A46" s="78">
        <v>2</v>
      </c>
      <c r="B46" s="79" t="s">
        <v>66</v>
      </c>
      <c r="C46" s="104">
        <v>12743</v>
      </c>
      <c r="D46" s="109">
        <v>12743</v>
      </c>
      <c r="E46" s="151" t="s">
        <v>272</v>
      </c>
      <c r="F46" s="52"/>
    </row>
    <row r="47" spans="1:6" s="24" customFormat="1" ht="14.05" customHeight="1">
      <c r="A47" s="78">
        <v>2</v>
      </c>
      <c r="B47" s="79" t="s">
        <v>273</v>
      </c>
      <c r="C47" s="104">
        <v>2750</v>
      </c>
      <c r="D47" s="109">
        <v>2750</v>
      </c>
      <c r="E47" s="151" t="s">
        <v>274</v>
      </c>
      <c r="F47" s="52"/>
    </row>
    <row r="48" spans="1:6" s="24" customFormat="1" ht="14.05" customHeight="1">
      <c r="A48" s="78">
        <v>2</v>
      </c>
      <c r="B48" s="79" t="s">
        <v>273</v>
      </c>
      <c r="C48" s="104">
        <v>6000</v>
      </c>
      <c r="D48" s="109">
        <v>6000</v>
      </c>
      <c r="E48" s="151" t="s">
        <v>275</v>
      </c>
      <c r="F48" s="52"/>
    </row>
    <row r="49" spans="1:6" s="24" customFormat="1" ht="14.05" customHeight="1">
      <c r="A49" s="78">
        <v>2</v>
      </c>
      <c r="B49" s="79" t="s">
        <v>276</v>
      </c>
      <c r="C49" s="104">
        <v>20000</v>
      </c>
      <c r="D49" s="109">
        <v>20000</v>
      </c>
      <c r="E49" s="151" t="s">
        <v>140</v>
      </c>
      <c r="F49" s="52"/>
    </row>
    <row r="50" spans="1:6" s="87" customFormat="1" ht="14.05" customHeight="1">
      <c r="C50" s="116"/>
      <c r="D50" s="116"/>
      <c r="F50" s="201"/>
    </row>
    <row r="51" spans="1:6" s="87" customFormat="1" ht="14.05" customHeight="1">
      <c r="A51" s="41" t="s">
        <v>321</v>
      </c>
      <c r="B51" s="41"/>
      <c r="C51" s="91"/>
      <c r="D51" s="91"/>
      <c r="E51" s="41"/>
      <c r="F51" s="202"/>
    </row>
    <row r="52" spans="1:6" s="87" customFormat="1" ht="14.05" customHeight="1">
      <c r="A52" s="41" t="s">
        <v>196</v>
      </c>
      <c r="B52" s="40" t="s">
        <v>86</v>
      </c>
      <c r="C52" s="98" t="s">
        <v>9</v>
      </c>
      <c r="D52" s="98" t="s">
        <v>87</v>
      </c>
      <c r="E52" s="40" t="s">
        <v>22</v>
      </c>
      <c r="F52" s="202"/>
    </row>
    <row r="53" spans="1:6" s="87" customFormat="1" ht="14.05" customHeight="1">
      <c r="A53" s="112">
        <v>2</v>
      </c>
      <c r="B53" s="111" t="s">
        <v>382</v>
      </c>
      <c r="C53" s="113">
        <v>60989</v>
      </c>
      <c r="D53" s="113">
        <v>30495</v>
      </c>
      <c r="E53" s="152"/>
      <c r="F53" s="204"/>
    </row>
    <row r="54" spans="1:6" s="87" customFormat="1" ht="14.05" customHeight="1">
      <c r="A54" s="112">
        <v>2</v>
      </c>
      <c r="B54" s="111" t="s">
        <v>383</v>
      </c>
      <c r="C54" s="113">
        <v>36140</v>
      </c>
      <c r="D54" s="113">
        <v>18070</v>
      </c>
      <c r="E54" s="152"/>
      <c r="F54" s="131"/>
    </row>
    <row r="55" spans="1:6" s="24" customFormat="1" ht="14.05" customHeight="1">
      <c r="A55" s="15">
        <v>2</v>
      </c>
      <c r="B55" s="16" t="s">
        <v>99</v>
      </c>
      <c r="C55" s="17">
        <v>80000</v>
      </c>
      <c r="D55" s="50">
        <v>40000</v>
      </c>
      <c r="E55" s="34" t="s">
        <v>339</v>
      </c>
      <c r="F55" s="52"/>
    </row>
    <row r="56" spans="1:6" s="24" customFormat="1" ht="14.05" customHeight="1">
      <c r="A56" s="78">
        <v>2</v>
      </c>
      <c r="B56" s="79" t="s">
        <v>340</v>
      </c>
      <c r="C56" s="104">
        <v>60718</v>
      </c>
      <c r="D56" s="109">
        <v>21000</v>
      </c>
      <c r="E56" s="151" t="s">
        <v>341</v>
      </c>
      <c r="F56" s="52"/>
    </row>
    <row r="57" spans="1:6" s="24" customFormat="1" ht="14.05" customHeight="1">
      <c r="A57" s="78">
        <v>2</v>
      </c>
      <c r="B57" s="79" t="s">
        <v>342</v>
      </c>
      <c r="C57" s="104">
        <v>90965</v>
      </c>
      <c r="D57" s="109">
        <v>40000</v>
      </c>
      <c r="E57" s="151" t="s">
        <v>343</v>
      </c>
      <c r="F57" s="52"/>
    </row>
    <row r="58" spans="1:6" s="24" customFormat="1" ht="14.05" customHeight="1">
      <c r="A58" s="78">
        <v>2</v>
      </c>
      <c r="B58" s="79" t="s">
        <v>344</v>
      </c>
      <c r="C58" s="104">
        <v>48553</v>
      </c>
      <c r="D58" s="109">
        <v>19000</v>
      </c>
      <c r="E58" s="151" t="s">
        <v>345</v>
      </c>
      <c r="F58" s="5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ECF5F-DF4F-4F06-A6C2-AF872AD1A5AD}">
  <dimension ref="A1:F50"/>
  <sheetViews>
    <sheetView workbookViewId="0">
      <selection activeCell="F3" sqref="F3"/>
    </sheetView>
  </sheetViews>
  <sheetFormatPr defaultRowHeight="14.6"/>
  <cols>
    <col min="1" max="1" width="8.07421875" customWidth="1"/>
    <col min="2" max="2" width="34.84375" customWidth="1"/>
    <col min="3" max="3" width="12.3828125" customWidth="1"/>
    <col min="4" max="4" width="10.07421875" customWidth="1"/>
    <col min="5" max="5" width="30.69140625" customWidth="1"/>
  </cols>
  <sheetData>
    <row r="1" spans="1:6" ht="14.05" customHeight="1">
      <c r="A1" s="41" t="s">
        <v>6</v>
      </c>
      <c r="B1" s="41"/>
      <c r="C1" s="41"/>
      <c r="D1" s="41"/>
      <c r="E1" s="41"/>
      <c r="F1" s="57" t="s">
        <v>393</v>
      </c>
    </row>
    <row r="2" spans="1:6" ht="14.05" customHeight="1">
      <c r="A2" s="31" t="s">
        <v>7</v>
      </c>
      <c r="B2" s="32" t="s">
        <v>47</v>
      </c>
      <c r="C2" s="31" t="s">
        <v>9</v>
      </c>
      <c r="D2" s="33" t="s">
        <v>10</v>
      </c>
      <c r="E2" s="39" t="s">
        <v>22</v>
      </c>
      <c r="F2" s="57" t="s">
        <v>395</v>
      </c>
    </row>
    <row r="3" spans="1:6" s="122" customFormat="1" ht="14.05" customHeight="1">
      <c r="A3" s="119">
        <v>3</v>
      </c>
      <c r="B3" s="120" t="s">
        <v>68</v>
      </c>
      <c r="C3" s="121">
        <v>150000</v>
      </c>
      <c r="D3" s="121">
        <v>50000</v>
      </c>
      <c r="E3" s="171" t="s">
        <v>16</v>
      </c>
      <c r="F3" s="169" t="s">
        <v>403</v>
      </c>
    </row>
    <row r="4" spans="1:6" s="123" customFormat="1" ht="14.05" customHeight="1">
      <c r="A4" s="119">
        <v>3</v>
      </c>
      <c r="B4" s="120" t="s">
        <v>69</v>
      </c>
      <c r="C4" s="121">
        <v>79146.740000000005</v>
      </c>
      <c r="D4" s="121">
        <f>43514.92+2261.08</f>
        <v>45776</v>
      </c>
      <c r="E4" s="171" t="s">
        <v>16</v>
      </c>
      <c r="F4" s="147"/>
    </row>
    <row r="5" spans="1:6" s="122" customFormat="1" ht="14.05" customHeight="1">
      <c r="A5" s="119">
        <v>3</v>
      </c>
      <c r="B5" s="120" t="s">
        <v>70</v>
      </c>
      <c r="C5" s="121">
        <v>5036</v>
      </c>
      <c r="D5" s="121">
        <v>5000</v>
      </c>
      <c r="E5" s="171" t="s">
        <v>16</v>
      </c>
      <c r="F5" s="146"/>
    </row>
    <row r="6" spans="1:6" s="122" customFormat="1" ht="14.05" customHeight="1">
      <c r="A6" s="119">
        <v>3</v>
      </c>
      <c r="B6" s="120" t="s">
        <v>71</v>
      </c>
      <c r="C6" s="121">
        <v>15450.25</v>
      </c>
      <c r="D6" s="121">
        <v>10000</v>
      </c>
      <c r="E6" s="171" t="s">
        <v>16</v>
      </c>
      <c r="F6" s="146"/>
    </row>
    <row r="7" spans="1:6" s="122" customFormat="1" ht="14.05" customHeight="1">
      <c r="A7" s="119">
        <v>3</v>
      </c>
      <c r="B7" s="120" t="s">
        <v>72</v>
      </c>
      <c r="C7" s="121">
        <v>73000</v>
      </c>
      <c r="D7" s="121">
        <v>40000</v>
      </c>
      <c r="E7" s="171" t="s">
        <v>16</v>
      </c>
      <c r="F7" s="146"/>
    </row>
    <row r="8" spans="1:6" ht="14.05" customHeight="1">
      <c r="F8" s="72"/>
    </row>
    <row r="9" spans="1:6" ht="14.05" customHeight="1">
      <c r="A9" s="41" t="s">
        <v>88</v>
      </c>
      <c r="B9" s="57"/>
      <c r="C9" s="57"/>
      <c r="D9" s="57"/>
      <c r="E9" s="57"/>
      <c r="F9" s="177"/>
    </row>
    <row r="10" spans="1:6" ht="14.05" customHeight="1">
      <c r="A10" s="41" t="s">
        <v>7</v>
      </c>
      <c r="B10" s="57" t="s">
        <v>86</v>
      </c>
      <c r="C10" s="57" t="s">
        <v>9</v>
      </c>
      <c r="D10" s="57" t="s">
        <v>87</v>
      </c>
      <c r="E10" s="57" t="s">
        <v>22</v>
      </c>
      <c r="F10" s="177"/>
    </row>
    <row r="11" spans="1:6" s="24" customFormat="1" ht="14.05" customHeight="1">
      <c r="A11" s="15">
        <v>3</v>
      </c>
      <c r="B11" s="16" t="s">
        <v>105</v>
      </c>
      <c r="C11" s="35">
        <v>3000</v>
      </c>
      <c r="D11" s="99">
        <v>3000</v>
      </c>
      <c r="E11" s="143"/>
      <c r="F11" s="30"/>
    </row>
    <row r="12" spans="1:6" s="24" customFormat="1" ht="14.05" customHeight="1">
      <c r="A12" s="15">
        <v>3</v>
      </c>
      <c r="B12" s="16" t="s">
        <v>106</v>
      </c>
      <c r="C12" s="124">
        <v>56715</v>
      </c>
      <c r="D12" s="125">
        <v>55000</v>
      </c>
      <c r="E12" s="143"/>
      <c r="F12" s="30"/>
    </row>
    <row r="13" spans="1:6" s="24" customFormat="1" ht="14.05" customHeight="1">
      <c r="A13" s="126">
        <v>3</v>
      </c>
      <c r="B13" s="127" t="s">
        <v>107</v>
      </c>
      <c r="C13" s="128">
        <v>118125</v>
      </c>
      <c r="D13" s="129">
        <v>40000</v>
      </c>
      <c r="E13" s="143"/>
      <c r="F13" s="30"/>
    </row>
    <row r="14" spans="1:6" s="24" customFormat="1" ht="14.05" customHeight="1">
      <c r="A14" s="15">
        <v>3</v>
      </c>
      <c r="B14" s="16" t="s">
        <v>108</v>
      </c>
      <c r="C14" s="124">
        <v>69875</v>
      </c>
      <c r="D14" s="125">
        <v>50642</v>
      </c>
      <c r="E14" s="143"/>
      <c r="F14" s="52">
        <v>26152</v>
      </c>
    </row>
    <row r="15" spans="1:6" ht="14.05" customHeight="1">
      <c r="F15" s="72"/>
    </row>
    <row r="16" spans="1:6" s="87" customFormat="1" ht="14.05" customHeight="1">
      <c r="A16" s="41" t="s">
        <v>196</v>
      </c>
      <c r="B16" s="41"/>
      <c r="C16" s="91"/>
      <c r="D16" s="91"/>
      <c r="E16" s="41"/>
      <c r="F16" s="153"/>
    </row>
    <row r="17" spans="1:6" s="87" customFormat="1" ht="14.05" customHeight="1">
      <c r="A17" s="41" t="s">
        <v>7</v>
      </c>
      <c r="B17" s="40" t="s">
        <v>86</v>
      </c>
      <c r="C17" s="98" t="s">
        <v>9</v>
      </c>
      <c r="D17" s="98" t="s">
        <v>87</v>
      </c>
      <c r="E17" s="40" t="s">
        <v>22</v>
      </c>
      <c r="F17" s="153"/>
    </row>
    <row r="18" spans="1:6" s="5" customFormat="1" ht="14.05" customHeight="1">
      <c r="A18" s="15">
        <v>3</v>
      </c>
      <c r="B18" s="16" t="s">
        <v>149</v>
      </c>
      <c r="C18" s="35">
        <v>32000</v>
      </c>
      <c r="D18" s="50">
        <v>30000</v>
      </c>
      <c r="E18" s="172" t="s">
        <v>150</v>
      </c>
      <c r="F18" s="184">
        <v>3000</v>
      </c>
    </row>
    <row r="19" spans="1:6" s="5" customFormat="1" ht="14.05" customHeight="1">
      <c r="A19" s="15">
        <v>3</v>
      </c>
      <c r="B19" s="16" t="s">
        <v>151</v>
      </c>
      <c r="C19" s="35">
        <v>18812</v>
      </c>
      <c r="D19" s="50">
        <v>9406</v>
      </c>
      <c r="E19" s="172" t="s">
        <v>152</v>
      </c>
      <c r="F19" s="184">
        <v>10000</v>
      </c>
    </row>
    <row r="20" spans="1:6" s="5" customFormat="1" ht="14.05" customHeight="1">
      <c r="A20" s="15">
        <v>3</v>
      </c>
      <c r="B20" s="16" t="s">
        <v>153</v>
      </c>
      <c r="C20" s="35">
        <v>19750</v>
      </c>
      <c r="D20" s="50">
        <v>19750</v>
      </c>
      <c r="E20" s="172" t="s">
        <v>154</v>
      </c>
      <c r="F20" s="75"/>
    </row>
    <row r="21" spans="1:6" s="5" customFormat="1" ht="14.05" customHeight="1">
      <c r="A21" s="15">
        <v>3</v>
      </c>
      <c r="B21" s="16" t="s">
        <v>155</v>
      </c>
      <c r="C21" s="35">
        <v>9375</v>
      </c>
      <c r="D21" s="50">
        <v>9375</v>
      </c>
      <c r="E21" s="172" t="s">
        <v>156</v>
      </c>
      <c r="F21" s="75"/>
    </row>
    <row r="22" spans="1:6" s="5" customFormat="1" ht="14.05" customHeight="1">
      <c r="A22" s="15">
        <v>3</v>
      </c>
      <c r="B22" s="16" t="s">
        <v>157</v>
      </c>
      <c r="C22" s="35">
        <v>16500</v>
      </c>
      <c r="D22" s="50">
        <v>16500</v>
      </c>
      <c r="E22" s="172" t="s">
        <v>158</v>
      </c>
      <c r="F22" s="75"/>
    </row>
    <row r="23" spans="1:6" s="5" customFormat="1" ht="14.05" customHeight="1">
      <c r="A23" s="15">
        <v>3</v>
      </c>
      <c r="B23" s="16" t="s">
        <v>159</v>
      </c>
      <c r="C23" s="130">
        <v>17126</v>
      </c>
      <c r="D23" s="125">
        <v>17126</v>
      </c>
      <c r="E23" s="172" t="s">
        <v>160</v>
      </c>
      <c r="F23" s="184">
        <v>3000</v>
      </c>
    </row>
    <row r="24" spans="1:6" s="5" customFormat="1" ht="14.05" customHeight="1">
      <c r="A24" s="15">
        <v>3</v>
      </c>
      <c r="B24" s="16" t="s">
        <v>161</v>
      </c>
      <c r="C24" s="130">
        <v>8750</v>
      </c>
      <c r="D24" s="125">
        <v>8750</v>
      </c>
      <c r="E24" s="173" t="s">
        <v>162</v>
      </c>
      <c r="F24" s="184">
        <v>3000</v>
      </c>
    </row>
    <row r="25" spans="1:6" s="5" customFormat="1" ht="14.05" customHeight="1">
      <c r="A25" s="15">
        <v>3</v>
      </c>
      <c r="B25" s="16" t="s">
        <v>108</v>
      </c>
      <c r="C25" s="130">
        <v>53687.5</v>
      </c>
      <c r="D25" s="125">
        <v>13517</v>
      </c>
      <c r="E25" s="172" t="s">
        <v>18</v>
      </c>
      <c r="F25" s="75"/>
    </row>
    <row r="26" spans="1:6" s="5" customFormat="1" ht="14.05" customHeight="1">
      <c r="A26" s="15">
        <v>3</v>
      </c>
      <c r="B26" s="16" t="s">
        <v>163</v>
      </c>
      <c r="C26" s="130">
        <v>4038.12</v>
      </c>
      <c r="D26" s="125">
        <v>4038</v>
      </c>
      <c r="E26" s="172"/>
      <c r="F26" s="75"/>
    </row>
    <row r="27" spans="1:6" s="5" customFormat="1" ht="14.05" customHeight="1">
      <c r="A27" s="15">
        <v>3</v>
      </c>
      <c r="B27" s="16" t="s">
        <v>164</v>
      </c>
      <c r="C27" s="130">
        <v>24672</v>
      </c>
      <c r="D27" s="125">
        <v>20000</v>
      </c>
      <c r="E27" s="173" t="s">
        <v>165</v>
      </c>
      <c r="F27" s="75"/>
    </row>
    <row r="28" spans="1:6" ht="14.05" customHeight="1">
      <c r="F28" s="72"/>
    </row>
    <row r="29" spans="1:6" ht="14.05" customHeight="1">
      <c r="A29" s="41" t="s">
        <v>197</v>
      </c>
      <c r="B29" s="41"/>
      <c r="C29" s="41"/>
      <c r="D29" s="41"/>
      <c r="E29" s="41"/>
      <c r="F29" s="177"/>
    </row>
    <row r="30" spans="1:6" ht="14.05" customHeight="1">
      <c r="A30" s="41" t="s">
        <v>196</v>
      </c>
      <c r="B30" s="57" t="s">
        <v>86</v>
      </c>
      <c r="C30" s="57" t="s">
        <v>9</v>
      </c>
      <c r="D30" s="57" t="s">
        <v>87</v>
      </c>
      <c r="E30" s="57" t="s">
        <v>22</v>
      </c>
      <c r="F30" s="177"/>
    </row>
    <row r="31" spans="1:6" s="24" customFormat="1" ht="14.05" customHeight="1">
      <c r="A31" s="37">
        <v>3</v>
      </c>
      <c r="B31" s="30" t="s">
        <v>223</v>
      </c>
      <c r="C31" s="52">
        <v>6097.5</v>
      </c>
      <c r="D31" s="52">
        <v>6098</v>
      </c>
      <c r="E31" s="34" t="s">
        <v>224</v>
      </c>
      <c r="F31" s="52">
        <v>7480</v>
      </c>
    </row>
    <row r="32" spans="1:6" s="24" customFormat="1" ht="14.05" customHeight="1">
      <c r="A32" s="20">
        <v>3</v>
      </c>
      <c r="B32" s="21" t="s">
        <v>225</v>
      </c>
      <c r="C32" s="51">
        <v>25000</v>
      </c>
      <c r="D32" s="51">
        <v>20000</v>
      </c>
      <c r="E32" s="149" t="s">
        <v>226</v>
      </c>
      <c r="F32" s="52">
        <v>29590</v>
      </c>
    </row>
    <row r="33" spans="1:6" ht="14.05" customHeight="1">
      <c r="F33" s="72"/>
    </row>
    <row r="34" spans="1:6" ht="14.05" customHeight="1">
      <c r="A34" s="41" t="s">
        <v>249</v>
      </c>
      <c r="B34" s="41"/>
      <c r="C34" s="41"/>
      <c r="D34" s="41"/>
      <c r="E34" s="41"/>
      <c r="F34" s="177"/>
    </row>
    <row r="35" spans="1:6" ht="14.05" customHeight="1">
      <c r="A35" s="41" t="s">
        <v>7</v>
      </c>
      <c r="B35" s="57" t="s">
        <v>86</v>
      </c>
      <c r="C35" s="57" t="s">
        <v>9</v>
      </c>
      <c r="D35" s="57" t="s">
        <v>87</v>
      </c>
      <c r="E35" s="57" t="s">
        <v>22</v>
      </c>
      <c r="F35" s="177"/>
    </row>
    <row r="36" spans="1:6" s="135" customFormat="1" ht="14.05" customHeight="1">
      <c r="A36" s="132">
        <v>3</v>
      </c>
      <c r="B36" s="133" t="s">
        <v>106</v>
      </c>
      <c r="C36" s="134">
        <v>75000</v>
      </c>
      <c r="D36" s="134">
        <v>37500</v>
      </c>
      <c r="E36" s="174" t="s">
        <v>277</v>
      </c>
      <c r="F36" s="176"/>
    </row>
    <row r="37" spans="1:6" s="135" customFormat="1" ht="14.05" customHeight="1">
      <c r="A37" s="132">
        <v>3</v>
      </c>
      <c r="B37" s="133" t="s">
        <v>278</v>
      </c>
      <c r="C37" s="134">
        <v>19564</v>
      </c>
      <c r="D37" s="134">
        <v>19564</v>
      </c>
      <c r="E37" s="175" t="s">
        <v>279</v>
      </c>
      <c r="F37" s="176"/>
    </row>
    <row r="38" spans="1:6" s="135" customFormat="1" ht="14.05" customHeight="1">
      <c r="A38" s="132">
        <v>3</v>
      </c>
      <c r="B38" s="133" t="s">
        <v>280</v>
      </c>
      <c r="C38" s="136">
        <v>18987</v>
      </c>
      <c r="D38" s="134">
        <v>12000</v>
      </c>
      <c r="E38" s="175" t="s">
        <v>271</v>
      </c>
      <c r="F38" s="176"/>
    </row>
    <row r="39" spans="1:6" s="135" customFormat="1" ht="14.05" customHeight="1">
      <c r="A39" s="132">
        <v>3</v>
      </c>
      <c r="B39" s="133" t="s">
        <v>281</v>
      </c>
      <c r="C39" s="136">
        <v>10000</v>
      </c>
      <c r="D39" s="134">
        <v>10000</v>
      </c>
      <c r="E39" s="175" t="s">
        <v>282</v>
      </c>
      <c r="F39" s="176"/>
    </row>
    <row r="40" spans="1:6" s="135" customFormat="1" ht="14.05" customHeight="1">
      <c r="A40" s="132">
        <v>3</v>
      </c>
      <c r="B40" s="133" t="s">
        <v>283</v>
      </c>
      <c r="C40" s="136">
        <v>7870</v>
      </c>
      <c r="D40" s="134">
        <v>7870</v>
      </c>
      <c r="E40" s="175" t="s">
        <v>284</v>
      </c>
      <c r="F40" s="176"/>
    </row>
    <row r="41" spans="1:6" s="135" customFormat="1" ht="14.05" customHeight="1">
      <c r="A41" s="132">
        <v>3</v>
      </c>
      <c r="B41" s="133" t="s">
        <v>285</v>
      </c>
      <c r="C41" s="136">
        <v>50000</v>
      </c>
      <c r="D41" s="134">
        <v>50000</v>
      </c>
      <c r="E41" s="175" t="s">
        <v>51</v>
      </c>
      <c r="F41" s="176"/>
    </row>
    <row r="42" spans="1:6" ht="14.05" customHeight="1">
      <c r="F42" s="72"/>
    </row>
    <row r="43" spans="1:6" ht="14.05" customHeight="1">
      <c r="A43" s="41" t="s">
        <v>321</v>
      </c>
      <c r="B43" s="41"/>
      <c r="C43" s="41"/>
      <c r="D43" s="41"/>
      <c r="E43" s="41"/>
      <c r="F43" s="177"/>
    </row>
    <row r="44" spans="1:6" ht="14.05" customHeight="1">
      <c r="A44" s="41" t="s">
        <v>196</v>
      </c>
      <c r="B44" s="57" t="s">
        <v>86</v>
      </c>
      <c r="C44" s="57" t="s">
        <v>9</v>
      </c>
      <c r="D44" s="57" t="s">
        <v>87</v>
      </c>
      <c r="E44" s="57" t="s">
        <v>22</v>
      </c>
      <c r="F44" s="177"/>
    </row>
    <row r="45" spans="1:6" s="24" customFormat="1" ht="14.05" customHeight="1">
      <c r="A45" s="20">
        <v>3</v>
      </c>
      <c r="B45" s="21" t="s">
        <v>285</v>
      </c>
      <c r="C45" s="22">
        <v>50000</v>
      </c>
      <c r="D45" s="51">
        <v>50000</v>
      </c>
      <c r="E45" s="149" t="s">
        <v>51</v>
      </c>
      <c r="F45" s="30"/>
    </row>
    <row r="46" spans="1:6" s="24" customFormat="1" ht="14.05" customHeight="1">
      <c r="A46" s="20">
        <v>3</v>
      </c>
      <c r="B46" s="21" t="s">
        <v>346</v>
      </c>
      <c r="C46" s="51">
        <v>81088</v>
      </c>
      <c r="D46" s="51">
        <v>45000</v>
      </c>
      <c r="E46" s="149" t="s">
        <v>347</v>
      </c>
      <c r="F46" s="30"/>
    </row>
    <row r="47" spans="1:6" s="24" customFormat="1" ht="14.05" customHeight="1">
      <c r="A47" s="20">
        <v>3</v>
      </c>
      <c r="B47" s="21" t="s">
        <v>348</v>
      </c>
      <c r="C47" s="22">
        <v>11111</v>
      </c>
      <c r="D47" s="51">
        <v>11000</v>
      </c>
      <c r="E47" s="149" t="s">
        <v>349</v>
      </c>
      <c r="F47" s="30"/>
    </row>
    <row r="48" spans="1:6" s="24" customFormat="1" ht="14.05" customHeight="1">
      <c r="A48" s="20">
        <v>3</v>
      </c>
      <c r="B48" s="21" t="s">
        <v>350</v>
      </c>
      <c r="C48" s="22">
        <v>25879</v>
      </c>
      <c r="D48" s="51">
        <v>25879</v>
      </c>
      <c r="E48" s="149" t="s">
        <v>351</v>
      </c>
      <c r="F48" s="30"/>
    </row>
    <row r="49" spans="1:6" s="24" customFormat="1" ht="14.05" customHeight="1">
      <c r="A49" s="20">
        <v>3</v>
      </c>
      <c r="B49" s="21" t="s">
        <v>352</v>
      </c>
      <c r="C49" s="22">
        <v>20000</v>
      </c>
      <c r="D49" s="51">
        <v>20000</v>
      </c>
      <c r="E49" s="149" t="s">
        <v>353</v>
      </c>
      <c r="F49" s="30"/>
    </row>
    <row r="50" spans="1:6" s="24" customFormat="1" ht="14.05" customHeight="1">
      <c r="A50" s="20">
        <v>3</v>
      </c>
      <c r="B50" s="21" t="s">
        <v>354</v>
      </c>
      <c r="C50" s="22">
        <v>40478</v>
      </c>
      <c r="D50" s="51">
        <v>25000</v>
      </c>
      <c r="E50" s="149" t="s">
        <v>355</v>
      </c>
      <c r="F50" s="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40553-EC41-4696-8C27-676486243ECF}">
  <dimension ref="A1:G64"/>
  <sheetViews>
    <sheetView tabSelected="1" topLeftCell="A13" workbookViewId="0">
      <selection activeCell="J18" sqref="J18"/>
    </sheetView>
  </sheetViews>
  <sheetFormatPr defaultRowHeight="14.6"/>
  <cols>
    <col min="2" max="2" width="32.3828125" customWidth="1"/>
    <col min="3" max="3" width="10.53515625" customWidth="1"/>
    <col min="4" max="4" width="13.23046875" customWidth="1"/>
    <col min="5" max="5" width="41.61328125" customWidth="1"/>
  </cols>
  <sheetData>
    <row r="1" spans="1:6" ht="14.05" customHeight="1">
      <c r="A1" s="41" t="s">
        <v>6</v>
      </c>
      <c r="B1" s="41"/>
      <c r="C1" s="41"/>
      <c r="D1" s="41"/>
      <c r="E1" s="41"/>
      <c r="F1" s="57" t="s">
        <v>393</v>
      </c>
    </row>
    <row r="2" spans="1:6" ht="14.05" customHeight="1">
      <c r="A2" s="31" t="s">
        <v>7</v>
      </c>
      <c r="B2" s="32" t="s">
        <v>47</v>
      </c>
      <c r="C2" s="31" t="s">
        <v>9</v>
      </c>
      <c r="D2" s="33" t="s">
        <v>10</v>
      </c>
      <c r="E2" s="39" t="s">
        <v>22</v>
      </c>
      <c r="F2" s="57" t="s">
        <v>395</v>
      </c>
    </row>
    <row r="3" spans="1:6" s="122" customFormat="1" ht="14.05" customHeight="1">
      <c r="A3" s="159">
        <v>4</v>
      </c>
      <c r="B3" s="160" t="s">
        <v>73</v>
      </c>
      <c r="C3" s="161">
        <v>100000</v>
      </c>
      <c r="D3" s="161">
        <v>60589</v>
      </c>
      <c r="E3" s="146" t="s">
        <v>16</v>
      </c>
      <c r="F3" s="146" t="s">
        <v>404</v>
      </c>
    </row>
    <row r="4" spans="1:6" s="122" customFormat="1" ht="14.05" customHeight="1">
      <c r="A4" s="159">
        <v>4</v>
      </c>
      <c r="B4" s="160" t="s">
        <v>74</v>
      </c>
      <c r="C4" s="161">
        <v>11840</v>
      </c>
      <c r="D4" s="161">
        <v>11840</v>
      </c>
      <c r="E4" s="146" t="s">
        <v>17</v>
      </c>
      <c r="F4" s="146"/>
    </row>
    <row r="5" spans="1:6" s="122" customFormat="1" ht="14.05" customHeight="1">
      <c r="A5" s="159">
        <v>4</v>
      </c>
      <c r="B5" s="160" t="s">
        <v>75</v>
      </c>
      <c r="C5" s="161">
        <v>50000</v>
      </c>
      <c r="D5" s="161">
        <v>25000</v>
      </c>
      <c r="E5" s="146" t="s">
        <v>16</v>
      </c>
      <c r="F5" s="146"/>
    </row>
    <row r="6" spans="1:6" s="122" customFormat="1" ht="14.05" customHeight="1">
      <c r="A6" s="159">
        <v>4</v>
      </c>
      <c r="B6" s="160" t="s">
        <v>76</v>
      </c>
      <c r="C6" s="161">
        <v>50000</v>
      </c>
      <c r="D6" s="161">
        <v>25000</v>
      </c>
      <c r="E6" s="178" t="s">
        <v>16</v>
      </c>
      <c r="F6" s="146"/>
    </row>
    <row r="7" spans="1:6" s="122" customFormat="1" ht="14.05" customHeight="1">
      <c r="A7" s="119">
        <v>4</v>
      </c>
      <c r="B7" s="120" t="s">
        <v>77</v>
      </c>
      <c r="C7" s="162">
        <v>40000</v>
      </c>
      <c r="D7" s="162">
        <v>20000</v>
      </c>
      <c r="E7" s="179" t="s">
        <v>16</v>
      </c>
      <c r="F7" s="146"/>
    </row>
    <row r="8" spans="1:6" s="122" customFormat="1" ht="14.05" customHeight="1">
      <c r="A8" s="159">
        <v>4</v>
      </c>
      <c r="B8" s="160" t="s">
        <v>78</v>
      </c>
      <c r="C8" s="161">
        <v>35000</v>
      </c>
      <c r="D8" s="161">
        <v>35000</v>
      </c>
      <c r="E8" s="178"/>
      <c r="F8" s="146"/>
    </row>
    <row r="9" spans="1:6" ht="14.05" customHeight="1">
      <c r="F9" s="72"/>
    </row>
    <row r="10" spans="1:6" ht="14.05" customHeight="1">
      <c r="A10" s="41" t="s">
        <v>88</v>
      </c>
      <c r="B10" s="57"/>
      <c r="C10" s="57"/>
      <c r="D10" s="57"/>
      <c r="E10" s="57"/>
      <c r="F10" s="177"/>
    </row>
    <row r="11" spans="1:6" ht="14.05" customHeight="1">
      <c r="A11" s="41" t="s">
        <v>7</v>
      </c>
      <c r="B11" s="57" t="s">
        <v>86</v>
      </c>
      <c r="C11" s="57" t="s">
        <v>9</v>
      </c>
      <c r="D11" s="57" t="s">
        <v>87</v>
      </c>
      <c r="E11" s="57" t="s">
        <v>22</v>
      </c>
      <c r="F11" s="177"/>
    </row>
    <row r="12" spans="1:6" ht="14.05" customHeight="1">
      <c r="A12" s="62">
        <v>4</v>
      </c>
      <c r="B12" s="63" t="s">
        <v>109</v>
      </c>
      <c r="C12" s="66">
        <v>10000</v>
      </c>
      <c r="D12" s="64">
        <v>7500</v>
      </c>
      <c r="E12" s="180"/>
      <c r="F12" s="72"/>
    </row>
    <row r="13" spans="1:6" ht="14.05" customHeight="1">
      <c r="A13" s="58">
        <v>4</v>
      </c>
      <c r="B13" s="59" t="s">
        <v>110</v>
      </c>
      <c r="C13" s="65">
        <v>5000</v>
      </c>
      <c r="D13" s="60">
        <v>5000</v>
      </c>
      <c r="E13" s="181"/>
      <c r="F13" s="72"/>
    </row>
    <row r="14" spans="1:6" ht="14.05" customHeight="1">
      <c r="F14" s="72"/>
    </row>
    <row r="15" spans="1:6" s="87" customFormat="1" ht="14.05" customHeight="1">
      <c r="A15" s="41" t="s">
        <v>196</v>
      </c>
      <c r="B15" s="41"/>
      <c r="C15" s="91"/>
      <c r="D15" s="91"/>
      <c r="E15" s="41"/>
      <c r="F15" s="153"/>
    </row>
    <row r="16" spans="1:6" s="87" customFormat="1" ht="14.05" customHeight="1">
      <c r="A16" s="41" t="s">
        <v>7</v>
      </c>
      <c r="B16" s="40" t="s">
        <v>86</v>
      </c>
      <c r="C16" s="98" t="s">
        <v>9</v>
      </c>
      <c r="D16" s="98" t="s">
        <v>87</v>
      </c>
      <c r="E16" s="40" t="s">
        <v>22</v>
      </c>
      <c r="F16" s="153"/>
    </row>
    <row r="17" spans="1:7" s="5" customFormat="1" ht="14.05" customHeight="1">
      <c r="A17" s="15">
        <v>4</v>
      </c>
      <c r="B17" s="16" t="s">
        <v>76</v>
      </c>
      <c r="C17" s="35">
        <v>47000</v>
      </c>
      <c r="D17" s="18">
        <v>30000</v>
      </c>
      <c r="E17" s="34" t="s">
        <v>166</v>
      </c>
      <c r="F17" s="75"/>
    </row>
    <row r="18" spans="1:7" s="5" customFormat="1" ht="14.05" customHeight="1">
      <c r="A18" s="15">
        <v>4</v>
      </c>
      <c r="B18" s="16" t="s">
        <v>167</v>
      </c>
      <c r="C18" s="35">
        <v>112500</v>
      </c>
      <c r="D18" s="18">
        <v>80000</v>
      </c>
      <c r="E18" s="36" t="s">
        <v>128</v>
      </c>
      <c r="F18" s="75"/>
    </row>
    <row r="19" spans="1:7" s="5" customFormat="1" ht="14.05" customHeight="1">
      <c r="A19" s="15">
        <v>4</v>
      </c>
      <c r="B19" s="16" t="s">
        <v>78</v>
      </c>
      <c r="C19" s="35">
        <v>5000</v>
      </c>
      <c r="D19" s="18">
        <v>5000</v>
      </c>
      <c r="E19" s="34" t="s">
        <v>168</v>
      </c>
      <c r="F19" s="75"/>
    </row>
    <row r="20" spans="1:7" s="5" customFormat="1" ht="14.05" customHeight="1">
      <c r="A20" s="15">
        <v>4</v>
      </c>
      <c r="B20" s="16" t="s">
        <v>169</v>
      </c>
      <c r="C20" s="35">
        <v>1350</v>
      </c>
      <c r="D20" s="18">
        <v>1350</v>
      </c>
      <c r="E20" s="137" t="s">
        <v>170</v>
      </c>
      <c r="F20" s="75"/>
    </row>
    <row r="21" spans="1:7" s="5" customFormat="1" ht="14.05" customHeight="1">
      <c r="A21" s="15">
        <v>4</v>
      </c>
      <c r="B21" s="16" t="s">
        <v>169</v>
      </c>
      <c r="C21" s="35">
        <v>11847.5</v>
      </c>
      <c r="D21" s="18">
        <v>11312</v>
      </c>
      <c r="E21" s="137" t="s">
        <v>171</v>
      </c>
      <c r="F21" s="75"/>
    </row>
    <row r="22" spans="1:7" s="5" customFormat="1" ht="14.05" customHeight="1">
      <c r="A22" s="15">
        <v>4</v>
      </c>
      <c r="B22" s="16" t="s">
        <v>73</v>
      </c>
      <c r="C22" s="35">
        <v>75000</v>
      </c>
      <c r="D22" s="18">
        <v>50000</v>
      </c>
      <c r="E22" s="137" t="s">
        <v>172</v>
      </c>
      <c r="F22" s="75"/>
    </row>
    <row r="23" spans="1:7" ht="14.05" customHeight="1">
      <c r="F23" s="72"/>
    </row>
    <row r="24" spans="1:7" ht="14.05" customHeight="1">
      <c r="A24" s="41" t="s">
        <v>197</v>
      </c>
      <c r="B24" s="41"/>
      <c r="C24" s="41"/>
      <c r="D24" s="41"/>
      <c r="E24" s="41"/>
      <c r="F24" s="177"/>
    </row>
    <row r="25" spans="1:7" ht="14.05" customHeight="1">
      <c r="A25" s="41" t="s">
        <v>196</v>
      </c>
      <c r="B25" s="57" t="s">
        <v>86</v>
      </c>
      <c r="C25" s="57" t="s">
        <v>9</v>
      </c>
      <c r="D25" s="57" t="s">
        <v>87</v>
      </c>
      <c r="E25" s="57" t="s">
        <v>22</v>
      </c>
      <c r="F25" s="177"/>
    </row>
    <row r="26" spans="1:7" s="5" customFormat="1" ht="14.05" customHeight="1">
      <c r="A26" s="15">
        <v>4</v>
      </c>
      <c r="B26" s="16" t="s">
        <v>227</v>
      </c>
      <c r="C26" s="17">
        <v>138500</v>
      </c>
      <c r="D26" s="18">
        <v>50000</v>
      </c>
      <c r="E26" s="36" t="s">
        <v>228</v>
      </c>
      <c r="F26" s="183">
        <v>23740</v>
      </c>
      <c r="G26" s="95"/>
    </row>
    <row r="27" spans="1:7" s="5" customFormat="1" ht="14.05" customHeight="1">
      <c r="A27" s="15">
        <v>4</v>
      </c>
      <c r="B27" s="16" t="s">
        <v>229</v>
      </c>
      <c r="C27" s="17">
        <v>31520</v>
      </c>
      <c r="D27" s="18">
        <v>31520</v>
      </c>
      <c r="E27" s="34" t="s">
        <v>230</v>
      </c>
      <c r="F27" s="183">
        <v>4542</v>
      </c>
    </row>
    <row r="28" spans="1:7" s="5" customFormat="1" ht="14.05" customHeight="1">
      <c r="A28" s="15">
        <v>4</v>
      </c>
      <c r="B28" s="16" t="s">
        <v>169</v>
      </c>
      <c r="C28" s="17">
        <v>675</v>
      </c>
      <c r="D28" s="18">
        <v>675</v>
      </c>
      <c r="E28" s="149" t="s">
        <v>231</v>
      </c>
      <c r="F28" s="183"/>
    </row>
    <row r="29" spans="1:7" s="5" customFormat="1" ht="14.05" customHeight="1">
      <c r="A29" s="15">
        <v>4</v>
      </c>
      <c r="B29" s="16" t="s">
        <v>169</v>
      </c>
      <c r="C29" s="17">
        <v>50000</v>
      </c>
      <c r="D29" s="18">
        <v>35000</v>
      </c>
      <c r="E29" s="34" t="s">
        <v>232</v>
      </c>
      <c r="F29" s="183">
        <v>4542</v>
      </c>
    </row>
    <row r="30" spans="1:7" s="5" customFormat="1" ht="14.05" customHeight="1">
      <c r="A30" s="15">
        <v>4</v>
      </c>
      <c r="B30" s="16" t="s">
        <v>233</v>
      </c>
      <c r="C30" s="17">
        <v>62987.5</v>
      </c>
      <c r="D30" s="18">
        <v>41873</v>
      </c>
      <c r="E30" s="34" t="s">
        <v>234</v>
      </c>
      <c r="F30" s="183">
        <v>4542</v>
      </c>
    </row>
    <row r="31" spans="1:7" s="5" customFormat="1" ht="14.05" customHeight="1">
      <c r="A31" s="15">
        <v>4</v>
      </c>
      <c r="B31" s="16" t="s">
        <v>235</v>
      </c>
      <c r="C31" s="17">
        <v>7287</v>
      </c>
      <c r="D31" s="18">
        <v>5000</v>
      </c>
      <c r="E31" s="34" t="s">
        <v>236</v>
      </c>
      <c r="F31" s="183">
        <v>4542</v>
      </c>
    </row>
    <row r="32" spans="1:7" s="5" customFormat="1" ht="14.05" customHeight="1">
      <c r="A32" s="15">
        <v>4</v>
      </c>
      <c r="B32" s="16" t="s">
        <v>237</v>
      </c>
      <c r="C32" s="17">
        <v>11302</v>
      </c>
      <c r="D32" s="18">
        <v>5000</v>
      </c>
      <c r="E32" s="34" t="s">
        <v>238</v>
      </c>
      <c r="F32" s="183">
        <v>4542</v>
      </c>
    </row>
    <row r="33" spans="1:6" s="5" customFormat="1" ht="14.05" customHeight="1">
      <c r="A33" s="15">
        <v>4</v>
      </c>
      <c r="B33" s="16" t="s">
        <v>239</v>
      </c>
      <c r="C33" s="17">
        <v>4544</v>
      </c>
      <c r="D33" s="18">
        <v>4000</v>
      </c>
      <c r="E33" s="34" t="s">
        <v>240</v>
      </c>
      <c r="F33" s="183">
        <v>4074</v>
      </c>
    </row>
    <row r="34" spans="1:6" s="5" customFormat="1" ht="14.05" customHeight="1">
      <c r="A34" s="15">
        <v>4</v>
      </c>
      <c r="B34" s="16" t="s">
        <v>241</v>
      </c>
      <c r="C34" s="17">
        <v>6075</v>
      </c>
      <c r="D34" s="18">
        <v>5000</v>
      </c>
      <c r="E34" s="34" t="s">
        <v>242</v>
      </c>
      <c r="F34" s="184">
        <v>4542</v>
      </c>
    </row>
    <row r="35" spans="1:6" ht="14.05" customHeight="1">
      <c r="F35" s="72"/>
    </row>
    <row r="36" spans="1:6" ht="14.05" customHeight="1">
      <c r="A36" s="41" t="s">
        <v>249</v>
      </c>
      <c r="B36" s="41"/>
      <c r="C36" s="41"/>
      <c r="D36" s="41"/>
      <c r="E36" s="41"/>
      <c r="F36" s="177"/>
    </row>
    <row r="37" spans="1:6" ht="14.05" customHeight="1">
      <c r="A37" s="41" t="s">
        <v>196</v>
      </c>
      <c r="B37" s="57" t="s">
        <v>86</v>
      </c>
      <c r="C37" s="57" t="s">
        <v>9</v>
      </c>
      <c r="D37" s="57" t="s">
        <v>87</v>
      </c>
      <c r="E37" s="57" t="s">
        <v>22</v>
      </c>
      <c r="F37" s="57"/>
    </row>
    <row r="38" spans="1:6" s="24" customFormat="1" ht="14.05" customHeight="1">
      <c r="A38" s="15">
        <v>4</v>
      </c>
      <c r="B38" s="16" t="s">
        <v>169</v>
      </c>
      <c r="C38" s="17">
        <v>100000</v>
      </c>
      <c r="D38" s="18">
        <v>40000</v>
      </c>
      <c r="E38" s="23" t="s">
        <v>286</v>
      </c>
      <c r="F38" s="30"/>
    </row>
    <row r="39" spans="1:6" s="24" customFormat="1" ht="14.05" customHeight="1">
      <c r="A39" s="15">
        <v>4</v>
      </c>
      <c r="B39" s="16" t="s">
        <v>287</v>
      </c>
      <c r="C39" s="17">
        <v>54756</v>
      </c>
      <c r="D39" s="18">
        <v>25000</v>
      </c>
      <c r="E39" s="23" t="s">
        <v>18</v>
      </c>
      <c r="F39" s="30"/>
    </row>
    <row r="40" spans="1:6" s="24" customFormat="1" ht="14.05" customHeight="1">
      <c r="A40" s="15">
        <v>4</v>
      </c>
      <c r="B40" s="16" t="s">
        <v>288</v>
      </c>
      <c r="C40" s="17">
        <v>25000</v>
      </c>
      <c r="D40" s="18">
        <v>10000</v>
      </c>
      <c r="E40" s="19" t="s">
        <v>289</v>
      </c>
      <c r="F40" s="30"/>
    </row>
    <row r="41" spans="1:6" s="24" customFormat="1" ht="14.05" customHeight="1">
      <c r="A41" s="15">
        <v>4</v>
      </c>
      <c r="B41" s="16" t="s">
        <v>290</v>
      </c>
      <c r="C41" s="17">
        <v>39142</v>
      </c>
      <c r="D41" s="18">
        <v>25000</v>
      </c>
      <c r="E41" s="23" t="s">
        <v>291</v>
      </c>
      <c r="F41" s="30"/>
    </row>
    <row r="42" spans="1:6" s="24" customFormat="1" ht="14.05" customHeight="1">
      <c r="A42" s="15">
        <v>4</v>
      </c>
      <c r="B42" s="16" t="s">
        <v>292</v>
      </c>
      <c r="C42" s="17">
        <v>5198</v>
      </c>
      <c r="D42" s="18">
        <v>5262</v>
      </c>
      <c r="E42" s="23" t="s">
        <v>293</v>
      </c>
      <c r="F42" s="30"/>
    </row>
    <row r="43" spans="1:6" s="24" customFormat="1" ht="14.05" customHeight="1">
      <c r="A43" s="15">
        <v>4</v>
      </c>
      <c r="B43" s="16" t="s">
        <v>241</v>
      </c>
      <c r="C43" s="17">
        <v>12123</v>
      </c>
      <c r="D43" s="18">
        <v>8000</v>
      </c>
      <c r="E43" s="23" t="s">
        <v>294</v>
      </c>
      <c r="F43" s="30"/>
    </row>
    <row r="44" spans="1:6" s="24" customFormat="1" ht="14.05" customHeight="1">
      <c r="A44" s="15">
        <v>4</v>
      </c>
      <c r="B44" s="16" t="s">
        <v>78</v>
      </c>
      <c r="C44" s="17">
        <v>10000</v>
      </c>
      <c r="D44" s="18">
        <v>8000</v>
      </c>
      <c r="E44" s="23" t="s">
        <v>295</v>
      </c>
      <c r="F44" s="30"/>
    </row>
    <row r="45" spans="1:6" s="24" customFormat="1" ht="14.05" customHeight="1">
      <c r="A45" s="15">
        <v>4</v>
      </c>
      <c r="B45" s="16" t="s">
        <v>296</v>
      </c>
      <c r="C45" s="17">
        <v>100000</v>
      </c>
      <c r="D45" s="18">
        <v>26000</v>
      </c>
      <c r="E45" s="23" t="s">
        <v>51</v>
      </c>
      <c r="F45" s="30"/>
    </row>
    <row r="46" spans="1:6" s="24" customFormat="1" ht="14.05" customHeight="1">
      <c r="A46" s="15">
        <v>4</v>
      </c>
      <c r="B46" s="16" t="s">
        <v>297</v>
      </c>
      <c r="C46" s="17">
        <v>8743</v>
      </c>
      <c r="D46" s="18">
        <v>5000</v>
      </c>
      <c r="E46" s="23" t="s">
        <v>298</v>
      </c>
      <c r="F46" s="30"/>
    </row>
    <row r="47" spans="1:6" s="24" customFormat="1" ht="14.05" customHeight="1">
      <c r="A47" s="15">
        <v>4</v>
      </c>
      <c r="B47" s="16" t="s">
        <v>299</v>
      </c>
      <c r="C47" s="17">
        <v>15000</v>
      </c>
      <c r="D47" s="18">
        <v>5000</v>
      </c>
      <c r="E47" s="23" t="s">
        <v>300</v>
      </c>
      <c r="F47" s="30"/>
    </row>
    <row r="48" spans="1:6" s="24" customFormat="1" ht="14.05" customHeight="1">
      <c r="A48" s="15">
        <v>4</v>
      </c>
      <c r="B48" s="16" t="s">
        <v>235</v>
      </c>
      <c r="C48" s="17">
        <v>6200</v>
      </c>
      <c r="D48" s="18">
        <v>5000</v>
      </c>
      <c r="E48" s="23" t="s">
        <v>301</v>
      </c>
      <c r="F48" s="30"/>
    </row>
    <row r="49" spans="1:6" s="24" customFormat="1" ht="14.05" customHeight="1">
      <c r="A49" s="15">
        <v>4</v>
      </c>
      <c r="B49" s="16" t="s">
        <v>302</v>
      </c>
      <c r="C49" s="17">
        <v>50000</v>
      </c>
      <c r="D49" s="18">
        <v>15000</v>
      </c>
      <c r="E49" s="19" t="s">
        <v>303</v>
      </c>
      <c r="F49" s="30"/>
    </row>
    <row r="50" spans="1:6" ht="14.05" customHeight="1"/>
    <row r="51" spans="1:6" ht="14.05" customHeight="1">
      <c r="A51" s="41" t="s">
        <v>321</v>
      </c>
      <c r="B51" s="41"/>
      <c r="C51" s="41"/>
      <c r="D51" s="41"/>
      <c r="E51" s="41"/>
      <c r="F51" s="57"/>
    </row>
    <row r="52" spans="1:6" ht="14.05" customHeight="1">
      <c r="A52" s="41" t="s">
        <v>196</v>
      </c>
      <c r="B52" s="57" t="s">
        <v>86</v>
      </c>
      <c r="C52" s="57" t="s">
        <v>9</v>
      </c>
      <c r="D52" s="57" t="s">
        <v>87</v>
      </c>
      <c r="E52" s="57" t="s">
        <v>22</v>
      </c>
      <c r="F52" s="57"/>
    </row>
    <row r="53" spans="1:6" s="24" customFormat="1" ht="14.05" customHeight="1">
      <c r="A53" s="15">
        <v>4</v>
      </c>
      <c r="B53" s="16" t="s">
        <v>290</v>
      </c>
      <c r="C53" s="17">
        <v>8240</v>
      </c>
      <c r="D53" s="18">
        <v>5000</v>
      </c>
      <c r="E53" s="49" t="s">
        <v>356</v>
      </c>
      <c r="F53" s="30"/>
    </row>
    <row r="54" spans="1:6" s="24" customFormat="1" ht="14.05" customHeight="1">
      <c r="A54" s="15">
        <v>4</v>
      </c>
      <c r="B54" s="16" t="s">
        <v>357</v>
      </c>
      <c r="C54" s="17">
        <v>8500</v>
      </c>
      <c r="D54" s="18">
        <v>6500</v>
      </c>
      <c r="E54" s="23" t="s">
        <v>358</v>
      </c>
      <c r="F54" s="30"/>
    </row>
    <row r="55" spans="1:6" s="24" customFormat="1" ht="14.05" customHeight="1">
      <c r="A55" s="15">
        <v>4</v>
      </c>
      <c r="B55" s="16" t="s">
        <v>359</v>
      </c>
      <c r="C55" s="17">
        <v>19111</v>
      </c>
      <c r="D55" s="18">
        <v>10000</v>
      </c>
      <c r="E55" s="23" t="s">
        <v>360</v>
      </c>
      <c r="F55" s="30"/>
    </row>
    <row r="56" spans="1:6" s="24" customFormat="1" ht="14.05" customHeight="1">
      <c r="A56" s="15">
        <v>4</v>
      </c>
      <c r="B56" s="16" t="s">
        <v>235</v>
      </c>
      <c r="C56" s="17">
        <v>6700</v>
      </c>
      <c r="D56" s="18">
        <v>5000</v>
      </c>
      <c r="E56" s="23"/>
      <c r="F56" s="30"/>
    </row>
    <row r="57" spans="1:6" s="24" customFormat="1" ht="14.05" customHeight="1">
      <c r="A57" s="15">
        <v>4</v>
      </c>
      <c r="B57" s="16" t="s">
        <v>302</v>
      </c>
      <c r="C57" s="17">
        <v>14725</v>
      </c>
      <c r="D57" s="18">
        <v>14000</v>
      </c>
      <c r="E57" s="23" t="s">
        <v>338</v>
      </c>
      <c r="F57" s="30"/>
    </row>
    <row r="58" spans="1:6" s="24" customFormat="1" ht="14.05" customHeight="1">
      <c r="A58" s="15">
        <v>4</v>
      </c>
      <c r="B58" s="16" t="s">
        <v>302</v>
      </c>
      <c r="C58" s="17">
        <v>9938</v>
      </c>
      <c r="D58" s="18">
        <v>5000</v>
      </c>
      <c r="E58" s="23" t="s">
        <v>198</v>
      </c>
      <c r="F58" s="30"/>
    </row>
    <row r="59" spans="1:6" s="24" customFormat="1" ht="14.05" customHeight="1">
      <c r="A59" s="15">
        <v>4</v>
      </c>
      <c r="B59" s="16" t="s">
        <v>233</v>
      </c>
      <c r="C59" s="17">
        <v>63606</v>
      </c>
      <c r="D59" s="18">
        <v>40000</v>
      </c>
      <c r="E59" s="23" t="s">
        <v>361</v>
      </c>
      <c r="F59" s="30"/>
    </row>
    <row r="60" spans="1:6" s="24" customFormat="1" ht="14.05" customHeight="1">
      <c r="A60" s="15">
        <v>4</v>
      </c>
      <c r="B60" s="16" t="s">
        <v>362</v>
      </c>
      <c r="C60" s="18">
        <v>21800</v>
      </c>
      <c r="D60" s="164">
        <v>21800</v>
      </c>
      <c r="E60" s="23" t="s">
        <v>363</v>
      </c>
      <c r="F60" s="30"/>
    </row>
    <row r="61" spans="1:6" s="24" customFormat="1" ht="14.05" customHeight="1">
      <c r="A61" s="15">
        <v>4</v>
      </c>
      <c r="B61" s="16" t="s">
        <v>302</v>
      </c>
      <c r="C61" s="17">
        <v>6990</v>
      </c>
      <c r="D61" s="18">
        <v>6990</v>
      </c>
      <c r="E61" s="23" t="s">
        <v>364</v>
      </c>
      <c r="F61" s="30"/>
    </row>
    <row r="62" spans="1:6" s="24" customFormat="1" ht="14.05" customHeight="1">
      <c r="A62" s="15">
        <v>4</v>
      </c>
      <c r="B62" s="16" t="s">
        <v>365</v>
      </c>
      <c r="C62" s="17">
        <v>18699</v>
      </c>
      <c r="D62" s="18">
        <v>18699</v>
      </c>
      <c r="E62" s="23" t="s">
        <v>366</v>
      </c>
      <c r="F62" s="30"/>
    </row>
    <row r="63" spans="1:6" s="24" customFormat="1" ht="14.05" customHeight="1">
      <c r="A63" s="15">
        <v>4</v>
      </c>
      <c r="B63" s="16" t="s">
        <v>367</v>
      </c>
      <c r="C63" s="17">
        <v>90000</v>
      </c>
      <c r="D63" s="18">
        <v>44452</v>
      </c>
      <c r="E63" s="23" t="s">
        <v>353</v>
      </c>
      <c r="F63" s="30"/>
    </row>
    <row r="64" spans="1:6" s="24" customFormat="1" ht="14.05" customHeight="1">
      <c r="A64" s="15">
        <v>4</v>
      </c>
      <c r="B64" s="16" t="s">
        <v>368</v>
      </c>
      <c r="C64" s="17">
        <v>4695</v>
      </c>
      <c r="D64" s="18">
        <v>4695</v>
      </c>
      <c r="E64" s="23" t="s">
        <v>369</v>
      </c>
      <c r="F64" s="30"/>
    </row>
  </sheetData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71631-82A6-4A92-9DFF-D9017D5FAB6D}">
  <dimension ref="A1:F39"/>
  <sheetViews>
    <sheetView workbookViewId="0">
      <selection activeCell="E15" sqref="E15"/>
    </sheetView>
  </sheetViews>
  <sheetFormatPr defaultRowHeight="14.6"/>
  <cols>
    <col min="1" max="1" width="9.3046875" customWidth="1"/>
    <col min="2" max="2" width="35.921875" customWidth="1"/>
    <col min="3" max="3" width="11" style="4" customWidth="1"/>
    <col min="4" max="4" width="14.765625" style="4" customWidth="1"/>
    <col min="5" max="5" width="32.15234375" customWidth="1"/>
  </cols>
  <sheetData>
    <row r="1" spans="1:6" ht="14.05" customHeight="1">
      <c r="A1" s="41" t="s">
        <v>6</v>
      </c>
      <c r="B1" s="41"/>
      <c r="C1" s="91"/>
      <c r="D1" s="91"/>
      <c r="E1" s="41"/>
      <c r="F1" s="177" t="s">
        <v>393</v>
      </c>
    </row>
    <row r="2" spans="1:6" ht="14.05" customHeight="1">
      <c r="A2" s="31" t="s">
        <v>7</v>
      </c>
      <c r="B2" s="32" t="s">
        <v>47</v>
      </c>
      <c r="C2" s="92" t="s">
        <v>9</v>
      </c>
      <c r="D2" s="93" t="s">
        <v>10</v>
      </c>
      <c r="E2" s="39" t="s">
        <v>22</v>
      </c>
      <c r="F2" s="177" t="s">
        <v>395</v>
      </c>
    </row>
    <row r="3" spans="1:6" s="122" customFormat="1" ht="14.05" customHeight="1">
      <c r="A3" s="119">
        <v>5</v>
      </c>
      <c r="B3" s="120" t="s">
        <v>79</v>
      </c>
      <c r="C3" s="94">
        <v>29974</v>
      </c>
      <c r="D3" s="94">
        <v>29974</v>
      </c>
      <c r="E3" s="179" t="s">
        <v>16</v>
      </c>
      <c r="F3" s="146" t="s">
        <v>405</v>
      </c>
    </row>
    <row r="4" spans="1:6" s="122" customFormat="1" ht="14.05" customHeight="1">
      <c r="A4" s="119">
        <v>5</v>
      </c>
      <c r="B4" s="120" t="s">
        <v>80</v>
      </c>
      <c r="C4" s="94">
        <v>90000</v>
      </c>
      <c r="D4" s="94">
        <v>51290</v>
      </c>
      <c r="E4" s="179" t="s">
        <v>16</v>
      </c>
      <c r="F4" s="146"/>
    </row>
    <row r="5" spans="1:6" s="123" customFormat="1" ht="14.05" customHeight="1">
      <c r="A5" s="119">
        <v>5</v>
      </c>
      <c r="B5" s="120" t="s">
        <v>82</v>
      </c>
      <c r="C5" s="94">
        <v>8691</v>
      </c>
      <c r="D5" s="94">
        <v>6000</v>
      </c>
      <c r="E5" s="179"/>
      <c r="F5" s="147"/>
    </row>
    <row r="6" spans="1:6" ht="14.05" customHeight="1">
      <c r="F6" s="72"/>
    </row>
    <row r="7" spans="1:6" ht="14.05" customHeight="1">
      <c r="A7" s="41" t="s">
        <v>88</v>
      </c>
      <c r="B7" s="57"/>
      <c r="C7" s="165"/>
      <c r="D7" s="165"/>
      <c r="E7" s="57"/>
      <c r="F7" s="177"/>
    </row>
    <row r="8" spans="1:6" ht="14.05" customHeight="1">
      <c r="A8" s="41" t="s">
        <v>7</v>
      </c>
      <c r="B8" s="57" t="s">
        <v>86</v>
      </c>
      <c r="C8" s="165" t="s">
        <v>9</v>
      </c>
      <c r="D8" s="165" t="s">
        <v>87</v>
      </c>
      <c r="E8" s="57" t="s">
        <v>22</v>
      </c>
      <c r="F8" s="177"/>
    </row>
    <row r="9" spans="1:6" s="24" customFormat="1" ht="14.05" customHeight="1">
      <c r="A9" s="15">
        <v>5</v>
      </c>
      <c r="B9" s="16" t="s">
        <v>81</v>
      </c>
      <c r="C9" s="17">
        <v>19485</v>
      </c>
      <c r="D9" s="50">
        <v>9967</v>
      </c>
      <c r="E9" s="143"/>
      <c r="F9" s="30"/>
    </row>
    <row r="10" spans="1:6" s="24" customFormat="1" ht="14.05" customHeight="1">
      <c r="A10" s="25">
        <v>5</v>
      </c>
      <c r="B10" s="26" t="s">
        <v>79</v>
      </c>
      <c r="C10" s="166">
        <v>83151</v>
      </c>
      <c r="D10" s="94">
        <v>75000</v>
      </c>
      <c r="E10" s="142"/>
      <c r="F10" s="30"/>
    </row>
    <row r="11" spans="1:6" ht="14.05" customHeight="1">
      <c r="F11" s="72"/>
    </row>
    <row r="12" spans="1:6" s="87" customFormat="1" ht="14.05" customHeight="1">
      <c r="A12" s="41" t="s">
        <v>196</v>
      </c>
      <c r="B12" s="41"/>
      <c r="C12" s="91"/>
      <c r="D12" s="91"/>
      <c r="E12" s="41"/>
      <c r="F12" s="153"/>
    </row>
    <row r="13" spans="1:6" s="87" customFormat="1" ht="14.05" customHeight="1">
      <c r="A13" s="41" t="s">
        <v>7</v>
      </c>
      <c r="B13" s="40" t="s">
        <v>86</v>
      </c>
      <c r="C13" s="98" t="s">
        <v>9</v>
      </c>
      <c r="D13" s="98" t="s">
        <v>87</v>
      </c>
      <c r="E13" s="40" t="s">
        <v>22</v>
      </c>
      <c r="F13" s="153"/>
    </row>
    <row r="14" spans="1:6" s="67" customFormat="1" ht="14.05" customHeight="1">
      <c r="A14" s="15">
        <v>5</v>
      </c>
      <c r="B14" s="16" t="s">
        <v>174</v>
      </c>
      <c r="C14" s="17">
        <v>8650</v>
      </c>
      <c r="D14" s="50">
        <v>8650</v>
      </c>
      <c r="E14" s="182" t="s">
        <v>175</v>
      </c>
      <c r="F14" s="185"/>
    </row>
    <row r="15" spans="1:6" s="67" customFormat="1" ht="14.05" customHeight="1">
      <c r="A15" s="15">
        <v>5</v>
      </c>
      <c r="B15" s="16" t="s">
        <v>176</v>
      </c>
      <c r="C15" s="17">
        <v>16250</v>
      </c>
      <c r="D15" s="50">
        <v>16250</v>
      </c>
      <c r="E15" s="182" t="s">
        <v>177</v>
      </c>
      <c r="F15" s="185"/>
    </row>
    <row r="16" spans="1:6" s="67" customFormat="1" ht="14.05" customHeight="1">
      <c r="A16" s="15">
        <v>5</v>
      </c>
      <c r="B16" s="16" t="s">
        <v>176</v>
      </c>
      <c r="C16" s="17">
        <v>9400</v>
      </c>
      <c r="D16" s="50">
        <v>9400</v>
      </c>
      <c r="E16" s="182" t="s">
        <v>178</v>
      </c>
      <c r="F16" s="185"/>
    </row>
    <row r="17" spans="1:6" s="67" customFormat="1" ht="14.05" customHeight="1">
      <c r="A17" s="15">
        <v>5</v>
      </c>
      <c r="B17" s="16" t="s">
        <v>179</v>
      </c>
      <c r="C17" s="17">
        <v>3222</v>
      </c>
      <c r="D17" s="50">
        <v>3222</v>
      </c>
      <c r="E17" s="182" t="s">
        <v>180</v>
      </c>
      <c r="F17" s="185"/>
    </row>
    <row r="18" spans="1:6" s="67" customFormat="1" ht="14.05" customHeight="1">
      <c r="A18" s="15">
        <v>5</v>
      </c>
      <c r="B18" s="16" t="s">
        <v>181</v>
      </c>
      <c r="C18" s="17">
        <v>5939</v>
      </c>
      <c r="D18" s="50">
        <v>3000</v>
      </c>
      <c r="E18" s="182" t="s">
        <v>182</v>
      </c>
      <c r="F18" s="185"/>
    </row>
    <row r="19" spans="1:6" s="67" customFormat="1" ht="14.05" customHeight="1">
      <c r="A19" s="15">
        <v>5</v>
      </c>
      <c r="B19" s="16" t="s">
        <v>183</v>
      </c>
      <c r="C19" s="17">
        <v>4589.5</v>
      </c>
      <c r="D19" s="50">
        <v>4589</v>
      </c>
      <c r="E19" s="182" t="s">
        <v>184</v>
      </c>
      <c r="F19" s="185"/>
    </row>
    <row r="20" spans="1:6" s="67" customFormat="1" ht="14.05" customHeight="1">
      <c r="A20" s="15">
        <v>5</v>
      </c>
      <c r="B20" s="16" t="s">
        <v>183</v>
      </c>
      <c r="C20" s="17">
        <v>9468</v>
      </c>
      <c r="D20" s="50">
        <v>9468</v>
      </c>
      <c r="E20" s="182" t="s">
        <v>125</v>
      </c>
      <c r="F20" s="185"/>
    </row>
    <row r="21" spans="1:6" s="67" customFormat="1" ht="14.05" customHeight="1">
      <c r="A21" s="15">
        <v>5</v>
      </c>
      <c r="B21" s="16" t="s">
        <v>173</v>
      </c>
      <c r="C21" s="17">
        <v>4950</v>
      </c>
      <c r="D21" s="50">
        <v>4950</v>
      </c>
      <c r="E21" s="182" t="s">
        <v>185</v>
      </c>
      <c r="F21" s="185"/>
    </row>
    <row r="22" spans="1:6" s="67" customFormat="1" ht="14.05" customHeight="1">
      <c r="A22" s="15">
        <v>5</v>
      </c>
      <c r="B22" s="16" t="s">
        <v>173</v>
      </c>
      <c r="C22" s="17">
        <v>24498</v>
      </c>
      <c r="D22" s="50">
        <v>24161</v>
      </c>
      <c r="E22" s="182"/>
      <c r="F22" s="185"/>
    </row>
    <row r="23" spans="1:6" ht="14.05" customHeight="1">
      <c r="F23" s="72"/>
    </row>
    <row r="24" spans="1:6" ht="14.05" customHeight="1">
      <c r="A24" s="41" t="s">
        <v>197</v>
      </c>
      <c r="B24" s="41"/>
      <c r="C24" s="91"/>
      <c r="D24" s="91"/>
      <c r="E24" s="41"/>
      <c r="F24" s="177"/>
    </row>
    <row r="25" spans="1:6" ht="14.05" customHeight="1">
      <c r="A25" s="41" t="s">
        <v>196</v>
      </c>
      <c r="B25" s="57" t="s">
        <v>86</v>
      </c>
      <c r="C25" s="165" t="s">
        <v>9</v>
      </c>
      <c r="D25" s="165" t="s">
        <v>87</v>
      </c>
      <c r="E25" s="57" t="s">
        <v>22</v>
      </c>
      <c r="F25" s="177"/>
    </row>
    <row r="26" spans="1:6" s="5" customFormat="1" ht="14.05" customHeight="1">
      <c r="A26" s="15">
        <v>5</v>
      </c>
      <c r="B26" s="16" t="s">
        <v>243</v>
      </c>
      <c r="C26" s="17">
        <v>27025</v>
      </c>
      <c r="D26" s="50">
        <v>27025</v>
      </c>
      <c r="E26" s="182" t="s">
        <v>244</v>
      </c>
      <c r="F26" s="184">
        <v>33042</v>
      </c>
    </row>
    <row r="27" spans="1:6" ht="14.05" customHeight="1">
      <c r="F27" s="72"/>
    </row>
    <row r="28" spans="1:6" ht="14.05" customHeight="1">
      <c r="A28" s="41" t="s">
        <v>249</v>
      </c>
      <c r="B28" s="41"/>
      <c r="C28" s="91"/>
      <c r="D28" s="91"/>
      <c r="E28" s="41"/>
      <c r="F28" s="177"/>
    </row>
    <row r="29" spans="1:6" ht="14.05" customHeight="1">
      <c r="A29" s="41" t="s">
        <v>196</v>
      </c>
      <c r="B29" s="57" t="s">
        <v>86</v>
      </c>
      <c r="C29" s="165" t="s">
        <v>9</v>
      </c>
      <c r="D29" s="165" t="s">
        <v>87</v>
      </c>
      <c r="E29" s="57" t="s">
        <v>22</v>
      </c>
      <c r="F29" s="177"/>
    </row>
    <row r="30" spans="1:6" s="24" customFormat="1" ht="14.05" customHeight="1">
      <c r="A30" s="15">
        <v>5</v>
      </c>
      <c r="B30" s="16" t="s">
        <v>179</v>
      </c>
      <c r="C30" s="17">
        <v>9900</v>
      </c>
      <c r="D30" s="50">
        <v>9900</v>
      </c>
      <c r="E30" s="36" t="s">
        <v>304</v>
      </c>
      <c r="F30" s="30"/>
    </row>
    <row r="31" spans="1:6" s="24" customFormat="1" ht="14.05" customHeight="1">
      <c r="A31" s="15">
        <v>5</v>
      </c>
      <c r="B31" s="16" t="s">
        <v>305</v>
      </c>
      <c r="C31" s="17">
        <v>8643</v>
      </c>
      <c r="D31" s="50">
        <v>8643</v>
      </c>
      <c r="E31" s="36" t="s">
        <v>306</v>
      </c>
      <c r="F31" s="30"/>
    </row>
    <row r="32" spans="1:6" s="24" customFormat="1" ht="14.05" customHeight="1">
      <c r="A32" s="15">
        <v>5</v>
      </c>
      <c r="B32" s="16" t="s">
        <v>307</v>
      </c>
      <c r="C32" s="17">
        <v>53618</v>
      </c>
      <c r="D32" s="50">
        <v>53618</v>
      </c>
      <c r="E32" s="36" t="s">
        <v>308</v>
      </c>
      <c r="F32" s="30"/>
    </row>
    <row r="33" spans="1:6" s="24" customFormat="1" ht="14.05" customHeight="1">
      <c r="A33" s="15">
        <v>5</v>
      </c>
      <c r="B33" s="16" t="s">
        <v>309</v>
      </c>
      <c r="C33" s="17">
        <v>10000</v>
      </c>
      <c r="D33" s="50">
        <v>10000</v>
      </c>
      <c r="E33" s="36" t="s">
        <v>310</v>
      </c>
      <c r="F33" s="30"/>
    </row>
    <row r="34" spans="1:6" s="24" customFormat="1" ht="14.05" customHeight="1">
      <c r="C34" s="97"/>
      <c r="D34" s="97"/>
      <c r="F34" s="30"/>
    </row>
    <row r="35" spans="1:6" ht="14.05" customHeight="1">
      <c r="A35" s="41" t="s">
        <v>321</v>
      </c>
      <c r="B35" s="41"/>
      <c r="C35" s="41"/>
      <c r="D35" s="41"/>
      <c r="E35" s="41"/>
      <c r="F35" s="177"/>
    </row>
    <row r="36" spans="1:6" ht="14.05" customHeight="1">
      <c r="A36" s="41" t="s">
        <v>196</v>
      </c>
      <c r="B36" s="57" t="s">
        <v>86</v>
      </c>
      <c r="C36" s="57" t="s">
        <v>9</v>
      </c>
      <c r="D36" s="57" t="s">
        <v>87</v>
      </c>
      <c r="E36" s="57" t="s">
        <v>22</v>
      </c>
      <c r="F36" s="177"/>
    </row>
    <row r="37" spans="1:6">
      <c r="A37" s="15">
        <v>5</v>
      </c>
      <c r="B37" s="16" t="s">
        <v>243</v>
      </c>
      <c r="C37" s="17">
        <v>150000</v>
      </c>
      <c r="D37" s="18">
        <v>52000</v>
      </c>
      <c r="E37" s="36" t="s">
        <v>370</v>
      </c>
      <c r="F37" s="72"/>
    </row>
    <row r="38" spans="1:6">
      <c r="A38" s="15">
        <v>5</v>
      </c>
      <c r="B38" s="16" t="s">
        <v>371</v>
      </c>
      <c r="C38" s="17">
        <v>30000</v>
      </c>
      <c r="D38" s="18">
        <v>30000</v>
      </c>
      <c r="E38" s="36" t="s">
        <v>372</v>
      </c>
      <c r="F38" s="72"/>
    </row>
    <row r="39" spans="1:6">
      <c r="A39" s="15">
        <v>5</v>
      </c>
      <c r="B39" s="16" t="s">
        <v>373</v>
      </c>
      <c r="C39" s="17">
        <v>6000</v>
      </c>
      <c r="D39" s="18">
        <v>3000</v>
      </c>
      <c r="E39" s="36" t="s">
        <v>374</v>
      </c>
      <c r="F39" s="7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92710-34B3-4D34-B244-E05A7F1E32A5}">
  <dimension ref="A1:F38"/>
  <sheetViews>
    <sheetView topLeftCell="A16" workbookViewId="0">
      <selection activeCell="E10" sqref="E10"/>
    </sheetView>
  </sheetViews>
  <sheetFormatPr defaultRowHeight="14.6"/>
  <cols>
    <col min="2" max="2" width="28.23046875" customWidth="1"/>
    <col min="3" max="3" width="9.23046875" style="4"/>
    <col min="4" max="4" width="11.07421875" style="4" customWidth="1"/>
    <col min="5" max="5" width="39.3046875" customWidth="1"/>
  </cols>
  <sheetData>
    <row r="1" spans="1:6" ht="14.05" customHeight="1">
      <c r="A1" s="41" t="s">
        <v>6</v>
      </c>
      <c r="B1" s="57"/>
      <c r="C1" s="165"/>
      <c r="D1" s="165"/>
      <c r="E1" s="57"/>
      <c r="F1" s="72" t="s">
        <v>396</v>
      </c>
    </row>
    <row r="2" spans="1:6" ht="14.05" customHeight="1">
      <c r="A2" s="41" t="s">
        <v>7</v>
      </c>
      <c r="B2" s="57" t="s">
        <v>86</v>
      </c>
      <c r="C2" s="165" t="s">
        <v>9</v>
      </c>
      <c r="D2" s="165" t="s">
        <v>87</v>
      </c>
      <c r="E2" s="57" t="s">
        <v>22</v>
      </c>
      <c r="F2" s="72" t="s">
        <v>395</v>
      </c>
    </row>
    <row r="3" spans="1:6" s="56" customFormat="1" ht="14.05" customHeight="1">
      <c r="A3" s="159">
        <v>6</v>
      </c>
      <c r="B3" s="160" t="s">
        <v>83</v>
      </c>
      <c r="C3" s="50">
        <v>15000</v>
      </c>
      <c r="D3" s="50">
        <v>15000</v>
      </c>
      <c r="E3" s="178" t="s">
        <v>16</v>
      </c>
      <c r="F3" s="158" t="s">
        <v>406</v>
      </c>
    </row>
    <row r="4" spans="1:6" s="56" customFormat="1" ht="14.05" customHeight="1">
      <c r="A4" s="119">
        <v>6</v>
      </c>
      <c r="B4" s="120" t="s">
        <v>84</v>
      </c>
      <c r="C4" s="94">
        <v>36000</v>
      </c>
      <c r="D4" s="94">
        <v>26250</v>
      </c>
      <c r="E4" s="179" t="s">
        <v>16</v>
      </c>
      <c r="F4" s="158" t="s">
        <v>407</v>
      </c>
    </row>
    <row r="5" spans="1:6" s="56" customFormat="1" ht="14.05" customHeight="1">
      <c r="A5" s="119">
        <v>6</v>
      </c>
      <c r="B5" s="120" t="s">
        <v>85</v>
      </c>
      <c r="C5" s="94">
        <v>181000</v>
      </c>
      <c r="D5" s="94">
        <f>40346.86+1242.14</f>
        <v>41589</v>
      </c>
      <c r="E5" s="179" t="s">
        <v>408</v>
      </c>
      <c r="F5" s="158"/>
    </row>
    <row r="6" spans="1:6" ht="14.05" customHeight="1">
      <c r="F6" s="72"/>
    </row>
    <row r="7" spans="1:6" ht="14.05" customHeight="1">
      <c r="A7" s="41" t="s">
        <v>88</v>
      </c>
      <c r="B7" s="57"/>
      <c r="C7" s="165"/>
      <c r="D7" s="165"/>
      <c r="E7" s="57"/>
      <c r="F7" s="177"/>
    </row>
    <row r="8" spans="1:6" ht="14.05" customHeight="1">
      <c r="A8" s="41" t="s">
        <v>7</v>
      </c>
      <c r="B8" s="57" t="s">
        <v>86</v>
      </c>
      <c r="C8" s="165" t="s">
        <v>9</v>
      </c>
      <c r="D8" s="165" t="s">
        <v>87</v>
      </c>
      <c r="E8" s="57" t="s">
        <v>22</v>
      </c>
      <c r="F8" s="177"/>
    </row>
    <row r="9" spans="1:6" ht="14.05" customHeight="1">
      <c r="A9" s="15">
        <v>6</v>
      </c>
      <c r="B9" s="16" t="s">
        <v>111</v>
      </c>
      <c r="C9" s="17">
        <v>24540</v>
      </c>
      <c r="D9" s="50">
        <v>18986.25</v>
      </c>
      <c r="E9" s="143"/>
      <c r="F9" s="73">
        <v>21625</v>
      </c>
    </row>
    <row r="10" spans="1:6" ht="14.05" customHeight="1">
      <c r="A10" s="15">
        <v>6</v>
      </c>
      <c r="B10" s="16" t="s">
        <v>112</v>
      </c>
      <c r="C10" s="17">
        <v>78750</v>
      </c>
      <c r="D10" s="50">
        <v>60927.75</v>
      </c>
      <c r="E10" s="143" t="s">
        <v>113</v>
      </c>
      <c r="F10" s="72"/>
    </row>
    <row r="11" spans="1:6" ht="14.05" customHeight="1">
      <c r="A11" s="5"/>
      <c r="B11" s="5"/>
      <c r="C11" s="95"/>
      <c r="D11" s="95"/>
      <c r="E11" s="5"/>
      <c r="F11" s="72"/>
    </row>
    <row r="12" spans="1:6" ht="14.05" customHeight="1">
      <c r="A12" s="5"/>
      <c r="B12" s="5"/>
      <c r="C12" s="95"/>
      <c r="D12" s="95"/>
      <c r="E12" s="5"/>
      <c r="F12" s="72"/>
    </row>
    <row r="13" spans="1:6" s="87" customFormat="1" ht="14.05" customHeight="1">
      <c r="A13" s="41" t="s">
        <v>196</v>
      </c>
      <c r="B13" s="41"/>
      <c r="C13" s="91"/>
      <c r="D13" s="91"/>
      <c r="E13" s="41"/>
      <c r="F13" s="153"/>
    </row>
    <row r="14" spans="1:6" s="87" customFormat="1" ht="14.05" customHeight="1">
      <c r="A14" s="41" t="s">
        <v>7</v>
      </c>
      <c r="B14" s="40" t="s">
        <v>86</v>
      </c>
      <c r="C14" s="98" t="s">
        <v>9</v>
      </c>
      <c r="D14" s="98" t="s">
        <v>87</v>
      </c>
      <c r="E14" s="40" t="s">
        <v>22</v>
      </c>
      <c r="F14" s="153"/>
    </row>
    <row r="15" spans="1:6" s="67" customFormat="1" ht="14.05" customHeight="1">
      <c r="A15" s="25">
        <v>6</v>
      </c>
      <c r="B15" s="26" t="s">
        <v>186</v>
      </c>
      <c r="C15" s="166">
        <v>40000</v>
      </c>
      <c r="D15" s="94">
        <v>35000</v>
      </c>
      <c r="E15" s="186" t="s">
        <v>187</v>
      </c>
      <c r="F15" s="187">
        <v>3000</v>
      </c>
    </row>
    <row r="16" spans="1:6" s="67" customFormat="1" ht="14.05" customHeight="1">
      <c r="A16" s="15">
        <v>6</v>
      </c>
      <c r="B16" s="16" t="s">
        <v>188</v>
      </c>
      <c r="C16" s="17">
        <v>24000</v>
      </c>
      <c r="D16" s="50">
        <v>12000</v>
      </c>
      <c r="E16" s="34" t="s">
        <v>189</v>
      </c>
      <c r="F16" s="187">
        <v>2000</v>
      </c>
    </row>
    <row r="17" spans="1:6" s="67" customFormat="1" ht="14.05" customHeight="1">
      <c r="A17" s="15">
        <v>6</v>
      </c>
      <c r="B17" s="16" t="s">
        <v>190</v>
      </c>
      <c r="C17" s="17">
        <v>17500</v>
      </c>
      <c r="D17" s="50">
        <v>17500</v>
      </c>
      <c r="E17" s="36" t="s">
        <v>191</v>
      </c>
      <c r="F17" s="187">
        <v>2000</v>
      </c>
    </row>
    <row r="18" spans="1:6" s="67" customFormat="1" ht="14.05" customHeight="1">
      <c r="A18" s="15">
        <v>6</v>
      </c>
      <c r="B18" s="16" t="s">
        <v>111</v>
      </c>
      <c r="C18" s="17">
        <v>15000</v>
      </c>
      <c r="D18" s="50">
        <v>7500</v>
      </c>
      <c r="E18" s="36" t="s">
        <v>192</v>
      </c>
      <c r="F18" s="187">
        <v>2000</v>
      </c>
    </row>
    <row r="19" spans="1:6" ht="14.05" customHeight="1">
      <c r="F19" s="72"/>
    </row>
    <row r="20" spans="1:6" ht="14.05" customHeight="1">
      <c r="F20" s="72"/>
    </row>
    <row r="21" spans="1:6" ht="14.05" customHeight="1">
      <c r="A21" s="41" t="s">
        <v>197</v>
      </c>
      <c r="B21" s="41"/>
      <c r="C21" s="91"/>
      <c r="D21" s="91"/>
      <c r="E21" s="41"/>
      <c r="F21" s="177"/>
    </row>
    <row r="22" spans="1:6" ht="14.05" customHeight="1">
      <c r="A22" s="41" t="s">
        <v>196</v>
      </c>
      <c r="B22" s="57" t="s">
        <v>86</v>
      </c>
      <c r="C22" s="165" t="s">
        <v>9</v>
      </c>
      <c r="D22" s="165" t="s">
        <v>87</v>
      </c>
      <c r="E22" s="57" t="s">
        <v>22</v>
      </c>
      <c r="F22" s="177"/>
    </row>
    <row r="23" spans="1:6" s="67" customFormat="1" ht="14.05" customHeight="1">
      <c r="A23" s="15">
        <v>6</v>
      </c>
      <c r="B23" s="16" t="s">
        <v>245</v>
      </c>
      <c r="C23" s="17">
        <v>30000</v>
      </c>
      <c r="D23" s="50">
        <v>30000</v>
      </c>
      <c r="E23" s="172" t="s">
        <v>246</v>
      </c>
      <c r="F23" s="187">
        <v>4542</v>
      </c>
    </row>
    <row r="24" spans="1:6" s="67" customFormat="1" ht="14.05" customHeight="1">
      <c r="A24" s="15">
        <v>6</v>
      </c>
      <c r="B24" s="16" t="s">
        <v>111</v>
      </c>
      <c r="C24" s="17">
        <v>25786</v>
      </c>
      <c r="D24" s="50">
        <v>25786</v>
      </c>
      <c r="E24" s="182" t="s">
        <v>247</v>
      </c>
      <c r="F24" s="187">
        <v>4542</v>
      </c>
    </row>
    <row r="25" spans="1:6" ht="14.05" customHeight="1">
      <c r="F25" s="72"/>
    </row>
    <row r="26" spans="1:6" ht="14.05" customHeight="1">
      <c r="A26" s="41" t="s">
        <v>249</v>
      </c>
      <c r="B26" s="41"/>
      <c r="C26" s="91"/>
      <c r="D26" s="91"/>
      <c r="E26" s="41"/>
      <c r="F26" s="177"/>
    </row>
    <row r="27" spans="1:6" ht="14.05" customHeight="1">
      <c r="A27" s="41" t="s">
        <v>196</v>
      </c>
      <c r="B27" s="57" t="s">
        <v>86</v>
      </c>
      <c r="C27" s="165" t="s">
        <v>9</v>
      </c>
      <c r="D27" s="165" t="s">
        <v>87</v>
      </c>
      <c r="E27" s="57" t="s">
        <v>22</v>
      </c>
      <c r="F27" s="177"/>
    </row>
    <row r="28" spans="1:6" ht="14.05" customHeight="1">
      <c r="A28" s="15">
        <v>6</v>
      </c>
      <c r="B28" s="16" t="s">
        <v>311</v>
      </c>
      <c r="C28" s="17">
        <v>1770</v>
      </c>
      <c r="D28" s="50">
        <v>1770</v>
      </c>
      <c r="E28" s="36" t="s">
        <v>312</v>
      </c>
      <c r="F28" s="72"/>
    </row>
    <row r="29" spans="1:6" ht="14.05" customHeight="1">
      <c r="A29" s="126">
        <v>6</v>
      </c>
      <c r="B29" s="127" t="s">
        <v>248</v>
      </c>
      <c r="C29" s="167">
        <v>55390</v>
      </c>
      <c r="D29" s="168">
        <v>20080</v>
      </c>
      <c r="E29" s="36" t="s">
        <v>18</v>
      </c>
      <c r="F29" s="72"/>
    </row>
    <row r="30" spans="1:6" ht="14.05" customHeight="1">
      <c r="A30" s="126">
        <v>6</v>
      </c>
      <c r="B30" s="127" t="s">
        <v>313</v>
      </c>
      <c r="C30" s="167">
        <v>100000</v>
      </c>
      <c r="D30" s="168">
        <v>36260</v>
      </c>
      <c r="E30" s="36" t="s">
        <v>303</v>
      </c>
      <c r="F30" s="72"/>
    </row>
    <row r="31" spans="1:6" ht="14.05" customHeight="1">
      <c r="A31" s="126">
        <v>6</v>
      </c>
      <c r="B31" s="127" t="s">
        <v>314</v>
      </c>
      <c r="C31" s="167">
        <v>9000</v>
      </c>
      <c r="D31" s="168">
        <v>3282</v>
      </c>
      <c r="E31" s="36" t="s">
        <v>315</v>
      </c>
      <c r="F31" s="72"/>
    </row>
    <row r="32" spans="1:6" ht="14.05" customHeight="1">
      <c r="A32" s="15">
        <v>6</v>
      </c>
      <c r="B32" s="16" t="s">
        <v>311</v>
      </c>
      <c r="C32" s="17">
        <v>4985</v>
      </c>
      <c r="D32" s="50">
        <v>4985</v>
      </c>
      <c r="E32" s="36" t="s">
        <v>316</v>
      </c>
      <c r="F32" s="72"/>
    </row>
    <row r="33" spans="1:6" ht="14.05" customHeight="1">
      <c r="A33" s="15">
        <v>6</v>
      </c>
      <c r="B33" s="16" t="s">
        <v>317</v>
      </c>
      <c r="C33" s="17">
        <v>30000</v>
      </c>
      <c r="D33" s="50">
        <v>10880</v>
      </c>
      <c r="E33" s="36"/>
      <c r="F33" s="72"/>
    </row>
    <row r="34" spans="1:6" ht="14.05" customHeight="1">
      <c r="A34" s="24"/>
      <c r="B34" s="24"/>
      <c r="C34" s="97"/>
      <c r="D34" s="97"/>
      <c r="E34" s="24"/>
      <c r="F34" s="72"/>
    </row>
    <row r="35" spans="1:6" ht="14.05" customHeight="1">
      <c r="A35" s="41" t="s">
        <v>321</v>
      </c>
      <c r="B35" s="41"/>
      <c r="C35" s="91"/>
      <c r="D35" s="91"/>
      <c r="E35" s="41"/>
      <c r="F35" s="177"/>
    </row>
    <row r="36" spans="1:6" ht="14.05" customHeight="1">
      <c r="A36" s="41" t="s">
        <v>196</v>
      </c>
      <c r="B36" s="40" t="s">
        <v>86</v>
      </c>
      <c r="C36" s="98" t="s">
        <v>9</v>
      </c>
      <c r="D36" s="98" t="s">
        <v>87</v>
      </c>
      <c r="E36" s="40" t="s">
        <v>22</v>
      </c>
      <c r="F36" s="177"/>
    </row>
    <row r="37" spans="1:6" ht="14.05" customHeight="1">
      <c r="A37" s="15">
        <v>6</v>
      </c>
      <c r="B37" s="16" t="s">
        <v>375</v>
      </c>
      <c r="C37" s="50">
        <v>75000</v>
      </c>
      <c r="D37" s="50">
        <v>38626</v>
      </c>
      <c r="E37" s="143" t="s">
        <v>376</v>
      </c>
      <c r="F37" s="72"/>
    </row>
    <row r="38" spans="1:6" ht="14.05" customHeight="1">
      <c r="A38" s="15">
        <v>6</v>
      </c>
      <c r="B38" s="16" t="s">
        <v>377</v>
      </c>
      <c r="C38" s="50">
        <v>24720</v>
      </c>
      <c r="D38" s="50">
        <v>12731</v>
      </c>
      <c r="E38" s="143" t="s">
        <v>378</v>
      </c>
      <c r="F38" s="7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D4DFD-4122-4AEB-A362-DBCFE384C864}">
  <dimension ref="A1:J53"/>
  <sheetViews>
    <sheetView topLeftCell="A31" workbookViewId="0">
      <selection activeCell="B55" sqref="B55"/>
    </sheetView>
  </sheetViews>
  <sheetFormatPr defaultRowHeight="14.6"/>
  <cols>
    <col min="1" max="1" width="6.23046875" customWidth="1"/>
    <col min="2" max="2" width="38" customWidth="1"/>
    <col min="3" max="3" width="12.15234375" customWidth="1"/>
    <col min="4" max="4" width="11.3046875" customWidth="1"/>
    <col min="5" max="5" width="40.07421875" customWidth="1"/>
    <col min="6" max="6" width="11.765625" style="24" customWidth="1"/>
    <col min="7" max="7" width="12.921875" customWidth="1"/>
    <col min="8" max="8" width="11.921875" customWidth="1"/>
    <col min="9" max="9" width="28.69140625" customWidth="1"/>
  </cols>
  <sheetData>
    <row r="1" spans="1:8" ht="19.75">
      <c r="A1" s="41" t="s">
        <v>425</v>
      </c>
      <c r="B1" s="41"/>
      <c r="C1" s="41"/>
      <c r="D1" s="41"/>
      <c r="E1" s="41"/>
      <c r="F1" s="110" t="s">
        <v>393</v>
      </c>
      <c r="G1" s="2"/>
      <c r="H1" s="3"/>
    </row>
    <row r="2" spans="1:8">
      <c r="A2" s="31" t="s">
        <v>7</v>
      </c>
      <c r="B2" s="32" t="s">
        <v>47</v>
      </c>
      <c r="C2" s="31" t="s">
        <v>9</v>
      </c>
      <c r="D2" s="33" t="s">
        <v>10</v>
      </c>
      <c r="E2" s="39" t="s">
        <v>22</v>
      </c>
      <c r="F2" s="48" t="s">
        <v>395</v>
      </c>
      <c r="G2" s="5"/>
      <c r="H2" s="5"/>
    </row>
    <row r="3" spans="1:8">
      <c r="A3" s="25">
        <v>7</v>
      </c>
      <c r="B3" s="26" t="s">
        <v>0</v>
      </c>
      <c r="C3" s="27">
        <v>8300</v>
      </c>
      <c r="D3" s="27">
        <v>6000</v>
      </c>
      <c r="E3" s="142" t="s">
        <v>409</v>
      </c>
      <c r="F3" s="30"/>
      <c r="G3" s="5"/>
      <c r="H3" s="5"/>
    </row>
    <row r="4" spans="1:8">
      <c r="A4" s="15">
        <v>7</v>
      </c>
      <c r="B4" s="16" t="s">
        <v>1</v>
      </c>
      <c r="C4" s="29">
        <v>109250</v>
      </c>
      <c r="D4" s="29">
        <v>51226.5</v>
      </c>
      <c r="E4" s="143" t="s">
        <v>16</v>
      </c>
      <c r="F4" s="30"/>
      <c r="G4" s="5"/>
      <c r="H4" s="5"/>
    </row>
    <row r="5" spans="1:8" s="1" customFormat="1">
      <c r="A5" s="25">
        <v>7</v>
      </c>
      <c r="B5" s="26" t="s">
        <v>2</v>
      </c>
      <c r="C5" s="27">
        <v>23386.13</v>
      </c>
      <c r="D5" s="27">
        <v>23300</v>
      </c>
      <c r="E5" s="188" t="s">
        <v>408</v>
      </c>
      <c r="F5" s="28"/>
      <c r="G5" s="6"/>
      <c r="H5" s="6"/>
    </row>
    <row r="6" spans="1:8" s="1" customFormat="1">
      <c r="A6" s="25">
        <v>7</v>
      </c>
      <c r="B6" s="26" t="s">
        <v>3</v>
      </c>
      <c r="C6" s="27">
        <v>150000</v>
      </c>
      <c r="D6" s="27">
        <v>51226.5</v>
      </c>
      <c r="E6" s="142" t="s">
        <v>16</v>
      </c>
      <c r="F6" s="28"/>
    </row>
    <row r="7" spans="1:8" s="1" customFormat="1">
      <c r="A7" s="25">
        <v>7</v>
      </c>
      <c r="B7" s="26" t="s">
        <v>4</v>
      </c>
      <c r="C7" s="27">
        <v>6063.64</v>
      </c>
      <c r="D7" s="27">
        <v>6000</v>
      </c>
      <c r="E7" s="142" t="s">
        <v>408</v>
      </c>
      <c r="F7" s="28"/>
    </row>
    <row r="8" spans="1:8">
      <c r="A8" s="15">
        <v>7</v>
      </c>
      <c r="B8" s="16" t="s">
        <v>5</v>
      </c>
      <c r="C8" s="29">
        <v>23500</v>
      </c>
      <c r="D8" s="29">
        <v>14700</v>
      </c>
      <c r="E8" s="143" t="s">
        <v>16</v>
      </c>
      <c r="F8" s="52">
        <v>21852</v>
      </c>
    </row>
    <row r="9" spans="1:8">
      <c r="A9" s="15">
        <v>7</v>
      </c>
      <c r="B9" s="16" t="s">
        <v>5</v>
      </c>
      <c r="C9" s="29">
        <v>29699</v>
      </c>
      <c r="D9" s="29">
        <v>11097</v>
      </c>
      <c r="E9" s="143" t="s">
        <v>16</v>
      </c>
      <c r="F9" s="52">
        <v>11749</v>
      </c>
    </row>
    <row r="10" spans="1:8">
      <c r="A10" s="30"/>
      <c r="B10" s="30"/>
      <c r="C10" s="30"/>
      <c r="D10" s="53"/>
      <c r="E10" s="143"/>
      <c r="F10" s="30"/>
    </row>
    <row r="11" spans="1:8">
      <c r="A11" s="48" t="s">
        <v>48</v>
      </c>
      <c r="B11" s="48"/>
      <c r="C11" s="48"/>
      <c r="D11" s="48"/>
      <c r="E11" s="189"/>
      <c r="F11" s="48"/>
    </row>
    <row r="12" spans="1:8">
      <c r="A12" s="42" t="s">
        <v>7</v>
      </c>
      <c r="B12" s="43" t="s">
        <v>8</v>
      </c>
      <c r="C12" s="42" t="s">
        <v>9</v>
      </c>
      <c r="D12" s="45" t="s">
        <v>10</v>
      </c>
      <c r="E12" s="190" t="s">
        <v>22</v>
      </c>
      <c r="F12" s="48"/>
    </row>
    <row r="13" spans="1:8">
      <c r="A13" s="15">
        <v>7</v>
      </c>
      <c r="B13" s="16" t="s">
        <v>11</v>
      </c>
      <c r="C13" s="29">
        <v>32598</v>
      </c>
      <c r="D13" s="18">
        <v>10000</v>
      </c>
      <c r="E13" s="191" t="s">
        <v>410</v>
      </c>
      <c r="F13" s="30"/>
    </row>
    <row r="14" spans="1:8">
      <c r="A14" s="15">
        <v>7</v>
      </c>
      <c r="B14" s="16" t="s">
        <v>12</v>
      </c>
      <c r="C14" s="29">
        <v>13793</v>
      </c>
      <c r="D14" s="18">
        <v>13793</v>
      </c>
      <c r="E14" s="191" t="s">
        <v>18</v>
      </c>
      <c r="F14" s="52">
        <v>10000</v>
      </c>
    </row>
    <row r="15" spans="1:8">
      <c r="A15" s="15">
        <v>7</v>
      </c>
      <c r="B15" s="16" t="s">
        <v>13</v>
      </c>
      <c r="C15" s="29">
        <v>14143</v>
      </c>
      <c r="D15" s="18">
        <v>14000</v>
      </c>
      <c r="E15" s="192" t="s">
        <v>19</v>
      </c>
      <c r="F15" s="30"/>
    </row>
    <row r="16" spans="1:8">
      <c r="A16" s="15">
        <v>7</v>
      </c>
      <c r="B16" s="16" t="s">
        <v>14</v>
      </c>
      <c r="C16" s="29">
        <v>52231.5</v>
      </c>
      <c r="D16" s="18">
        <v>56447</v>
      </c>
      <c r="E16" s="191" t="s">
        <v>20</v>
      </c>
      <c r="F16" s="30"/>
    </row>
    <row r="17" spans="1:10">
      <c r="A17" s="15">
        <v>7</v>
      </c>
      <c r="B17" s="16" t="s">
        <v>15</v>
      </c>
      <c r="C17" s="29">
        <v>48125</v>
      </c>
      <c r="D17" s="18">
        <v>65000</v>
      </c>
      <c r="E17" s="191" t="s">
        <v>21</v>
      </c>
      <c r="F17" s="30"/>
    </row>
    <row r="18" spans="1:10">
      <c r="A18" s="15"/>
      <c r="B18" s="16"/>
      <c r="C18" s="29"/>
      <c r="D18" s="18"/>
      <c r="E18" s="191"/>
      <c r="F18" s="30"/>
    </row>
    <row r="19" spans="1:10">
      <c r="A19" s="48" t="s">
        <v>424</v>
      </c>
      <c r="B19" s="48"/>
      <c r="C19" s="48"/>
      <c r="D19" s="48"/>
      <c r="E19" s="189"/>
      <c r="F19" s="48"/>
    </row>
    <row r="20" spans="1:10">
      <c r="A20" s="42" t="s">
        <v>7</v>
      </c>
      <c r="B20" s="43" t="s">
        <v>8</v>
      </c>
      <c r="C20" s="42" t="s">
        <v>9</v>
      </c>
      <c r="D20" s="45" t="s">
        <v>10</v>
      </c>
      <c r="E20" s="190" t="s">
        <v>22</v>
      </c>
      <c r="F20" s="48"/>
    </row>
    <row r="21" spans="1:10">
      <c r="A21" s="15">
        <v>7</v>
      </c>
      <c r="B21" s="16" t="s">
        <v>411</v>
      </c>
      <c r="C21" s="29">
        <v>12500</v>
      </c>
      <c r="D21" s="18">
        <v>12500</v>
      </c>
      <c r="E21" s="191" t="s">
        <v>412</v>
      </c>
      <c r="F21" s="30"/>
    </row>
    <row r="22" spans="1:10">
      <c r="A22" s="15">
        <v>7</v>
      </c>
      <c r="B22" s="16" t="s">
        <v>413</v>
      </c>
      <c r="C22" s="29">
        <v>9000</v>
      </c>
      <c r="D22" s="18">
        <v>9000</v>
      </c>
      <c r="E22" s="191" t="s">
        <v>414</v>
      </c>
      <c r="F22" s="30"/>
    </row>
    <row r="23" spans="1:10">
      <c r="A23" s="15">
        <v>7</v>
      </c>
      <c r="B23" s="16" t="s">
        <v>415</v>
      </c>
      <c r="C23" s="29">
        <v>100000</v>
      </c>
      <c r="D23" s="18">
        <v>60000</v>
      </c>
      <c r="E23" s="191" t="s">
        <v>416</v>
      </c>
      <c r="F23" s="30"/>
    </row>
    <row r="24" spans="1:10">
      <c r="A24" s="15">
        <v>7</v>
      </c>
      <c r="B24" s="16" t="s">
        <v>417</v>
      </c>
      <c r="C24" s="29">
        <v>16890</v>
      </c>
      <c r="D24" s="18">
        <v>16890</v>
      </c>
      <c r="E24" s="191" t="s">
        <v>418</v>
      </c>
      <c r="F24" s="30"/>
    </row>
    <row r="25" spans="1:10">
      <c r="A25" s="15">
        <v>7</v>
      </c>
      <c r="B25" s="16" t="s">
        <v>1</v>
      </c>
      <c r="C25" s="29">
        <v>58094</v>
      </c>
      <c r="D25" s="18">
        <v>35230</v>
      </c>
      <c r="E25" s="191" t="s">
        <v>419</v>
      </c>
      <c r="F25" s="30"/>
    </row>
    <row r="26" spans="1:10">
      <c r="A26" s="15">
        <v>7</v>
      </c>
      <c r="B26" s="16" t="s">
        <v>420</v>
      </c>
      <c r="C26" s="29">
        <v>20000</v>
      </c>
      <c r="D26" s="18">
        <v>20000</v>
      </c>
      <c r="E26" s="191" t="s">
        <v>421</v>
      </c>
      <c r="F26" s="30"/>
    </row>
    <row r="27" spans="1:10">
      <c r="A27" s="15">
        <v>7</v>
      </c>
      <c r="B27" s="16" t="s">
        <v>422</v>
      </c>
      <c r="C27" s="29">
        <v>10597.5</v>
      </c>
      <c r="D27" s="18">
        <v>5000</v>
      </c>
      <c r="E27" s="191" t="s">
        <v>423</v>
      </c>
      <c r="F27" s="30"/>
    </row>
    <row r="28" spans="1:10">
      <c r="A28" s="30"/>
      <c r="B28" s="30"/>
      <c r="C28" s="30"/>
      <c r="D28" s="54"/>
      <c r="E28" s="143"/>
      <c r="F28" s="30"/>
    </row>
    <row r="29" spans="1:10">
      <c r="A29" s="48" t="s">
        <v>49</v>
      </c>
      <c r="B29" s="48"/>
      <c r="C29" s="48"/>
      <c r="D29" s="48"/>
      <c r="E29" s="189"/>
      <c r="F29" s="48"/>
    </row>
    <row r="30" spans="1:10" s="5" customFormat="1" ht="14.6" customHeight="1">
      <c r="A30" s="42" t="s">
        <v>7</v>
      </c>
      <c r="B30" s="43" t="s">
        <v>8</v>
      </c>
      <c r="C30" s="44" t="s">
        <v>9</v>
      </c>
      <c r="D30" s="45" t="s">
        <v>10</v>
      </c>
      <c r="E30" s="46" t="s">
        <v>22</v>
      </c>
      <c r="F30" s="193"/>
      <c r="G30" s="7"/>
      <c r="H30" s="8"/>
      <c r="I30" s="8"/>
      <c r="J30" s="9"/>
    </row>
    <row r="31" spans="1:10" s="5" customFormat="1" ht="14.6" customHeight="1">
      <c r="A31" s="15">
        <v>7</v>
      </c>
      <c r="B31" s="16" t="s">
        <v>397</v>
      </c>
      <c r="C31" s="17">
        <v>38668</v>
      </c>
      <c r="D31" s="18">
        <v>38668</v>
      </c>
      <c r="E31" s="74" t="s">
        <v>400</v>
      </c>
      <c r="F31" s="183">
        <v>4542</v>
      </c>
      <c r="G31" s="10"/>
      <c r="H31" s="11"/>
      <c r="I31" s="11"/>
      <c r="J31" s="12"/>
    </row>
    <row r="32" spans="1:10" s="5" customFormat="1" ht="14.6" customHeight="1">
      <c r="A32" s="15">
        <v>7</v>
      </c>
      <c r="B32" s="21" t="s">
        <v>398</v>
      </c>
      <c r="C32" s="22">
        <v>27500</v>
      </c>
      <c r="D32" s="18">
        <v>55000</v>
      </c>
      <c r="E32" s="194" t="s">
        <v>401</v>
      </c>
      <c r="F32" s="183">
        <v>4542</v>
      </c>
      <c r="G32" s="13"/>
      <c r="H32" s="11"/>
      <c r="I32" s="11"/>
      <c r="J32" s="12"/>
    </row>
    <row r="33" spans="1:10" s="5" customFormat="1" ht="14.6" customHeight="1">
      <c r="A33" s="15">
        <v>7</v>
      </c>
      <c r="B33" s="21" t="s">
        <v>399</v>
      </c>
      <c r="C33" s="22">
        <v>27500</v>
      </c>
      <c r="D33" s="18">
        <v>55000</v>
      </c>
      <c r="E33" s="194" t="s">
        <v>401</v>
      </c>
      <c r="F33" s="183">
        <v>4542</v>
      </c>
      <c r="G33" s="13"/>
      <c r="H33" s="14"/>
      <c r="I33" s="14"/>
      <c r="J33" s="12"/>
    </row>
    <row r="34" spans="1:10">
      <c r="A34" s="30"/>
      <c r="B34" s="30"/>
      <c r="C34" s="30"/>
      <c r="D34" s="54"/>
      <c r="E34" s="143"/>
      <c r="F34" s="30"/>
    </row>
    <row r="35" spans="1:10">
      <c r="A35" s="48" t="s">
        <v>50</v>
      </c>
      <c r="B35" s="48"/>
      <c r="C35" s="48"/>
      <c r="D35" s="48"/>
      <c r="E35" s="189"/>
      <c r="F35" s="48"/>
    </row>
    <row r="36" spans="1:10" ht="22.1" customHeight="1">
      <c r="A36" s="42" t="s">
        <v>7</v>
      </c>
      <c r="B36" s="43" t="s">
        <v>8</v>
      </c>
      <c r="C36" s="47" t="s">
        <v>9</v>
      </c>
      <c r="D36" s="45" t="s">
        <v>10</v>
      </c>
      <c r="E36" s="46" t="s">
        <v>22</v>
      </c>
      <c r="F36" s="48"/>
    </row>
    <row r="37" spans="1:10" ht="14.6" customHeight="1">
      <c r="A37" s="15">
        <v>7</v>
      </c>
      <c r="B37" s="16" t="s">
        <v>23</v>
      </c>
      <c r="C37" s="50">
        <v>15484</v>
      </c>
      <c r="D37" s="18">
        <v>3000</v>
      </c>
      <c r="E37" s="149" t="s">
        <v>24</v>
      </c>
      <c r="F37" s="30"/>
    </row>
    <row r="38" spans="1:10" ht="14.6" customHeight="1">
      <c r="A38" s="20">
        <v>7</v>
      </c>
      <c r="B38" s="21" t="s">
        <v>25</v>
      </c>
      <c r="C38" s="51">
        <v>4050</v>
      </c>
      <c r="D38" s="18">
        <v>4050</v>
      </c>
      <c r="E38" s="149" t="s">
        <v>26</v>
      </c>
      <c r="F38" s="30"/>
    </row>
    <row r="39" spans="1:10" ht="14.6" customHeight="1">
      <c r="A39" s="20">
        <v>7</v>
      </c>
      <c r="B39" s="21" t="s">
        <v>27</v>
      </c>
      <c r="C39" s="51">
        <v>120309</v>
      </c>
      <c r="D39" s="18">
        <v>25000</v>
      </c>
      <c r="E39" s="149" t="s">
        <v>28</v>
      </c>
      <c r="F39" s="30"/>
      <c r="H39" s="4"/>
    </row>
    <row r="40" spans="1:10" ht="14.6" customHeight="1">
      <c r="A40" s="20">
        <v>7</v>
      </c>
      <c r="B40" s="21" t="s">
        <v>1</v>
      </c>
      <c r="C40" s="51">
        <v>125000</v>
      </c>
      <c r="D40" s="18">
        <v>48000</v>
      </c>
      <c r="E40" s="149" t="s">
        <v>29</v>
      </c>
      <c r="F40" s="30"/>
    </row>
    <row r="41" spans="1:10" ht="14.6" customHeight="1">
      <c r="A41" s="37">
        <v>7</v>
      </c>
      <c r="B41" s="30" t="s">
        <v>31</v>
      </c>
      <c r="C41" s="52">
        <v>100000</v>
      </c>
      <c r="D41" s="38">
        <v>75000</v>
      </c>
      <c r="E41" s="149" t="s">
        <v>18</v>
      </c>
      <c r="F41" s="30"/>
    </row>
    <row r="42" spans="1:10" ht="14.6" customHeight="1">
      <c r="A42" s="30"/>
      <c r="B42" s="30"/>
      <c r="C42" s="30"/>
      <c r="D42" s="54"/>
      <c r="E42" s="143"/>
      <c r="F42" s="30"/>
    </row>
    <row r="43" spans="1:10" ht="14.6" customHeight="1">
      <c r="A43" s="48" t="s">
        <v>52</v>
      </c>
      <c r="B43" s="48"/>
      <c r="C43" s="48"/>
      <c r="D43" s="48"/>
      <c r="E43" s="189"/>
      <c r="F43" s="48"/>
    </row>
    <row r="44" spans="1:10" ht="14.6" customHeight="1">
      <c r="A44" s="42" t="s">
        <v>7</v>
      </c>
      <c r="B44" s="43" t="s">
        <v>8</v>
      </c>
      <c r="C44" s="47" t="s">
        <v>9</v>
      </c>
      <c r="D44" s="45" t="s">
        <v>10</v>
      </c>
      <c r="E44" s="46" t="s">
        <v>22</v>
      </c>
      <c r="F44" s="48"/>
    </row>
    <row r="45" spans="1:10" ht="14.6" customHeight="1">
      <c r="A45" s="15">
        <v>7</v>
      </c>
      <c r="B45" s="16" t="s">
        <v>32</v>
      </c>
      <c r="C45" s="50">
        <v>77000</v>
      </c>
      <c r="D45" s="18">
        <v>40000</v>
      </c>
      <c r="E45" s="149" t="s">
        <v>33</v>
      </c>
      <c r="F45" s="30"/>
    </row>
    <row r="46" spans="1:10" ht="14.6" customHeight="1">
      <c r="A46" s="20">
        <v>7</v>
      </c>
      <c r="B46" s="21" t="s">
        <v>34</v>
      </c>
      <c r="C46" s="51">
        <v>1520</v>
      </c>
      <c r="D46" s="18">
        <v>3000</v>
      </c>
      <c r="E46" s="149" t="s">
        <v>35</v>
      </c>
      <c r="F46" s="30"/>
    </row>
    <row r="47" spans="1:10" ht="14.6" customHeight="1">
      <c r="A47" s="20">
        <v>7</v>
      </c>
      <c r="B47" s="21" t="s">
        <v>36</v>
      </c>
      <c r="C47" s="51">
        <v>8000</v>
      </c>
      <c r="D47" s="18">
        <v>8000</v>
      </c>
      <c r="E47" s="149" t="s">
        <v>37</v>
      </c>
      <c r="F47" s="30"/>
    </row>
    <row r="48" spans="1:10" ht="14.6" customHeight="1">
      <c r="A48" s="20">
        <v>7</v>
      </c>
      <c r="B48" s="21" t="s">
        <v>38</v>
      </c>
      <c r="C48" s="51">
        <v>63750</v>
      </c>
      <c r="D48" s="18">
        <v>63750</v>
      </c>
      <c r="E48" s="34" t="s">
        <v>39</v>
      </c>
      <c r="F48" s="30"/>
    </row>
    <row r="49" spans="1:6" ht="14.6" customHeight="1">
      <c r="A49" s="20">
        <v>7</v>
      </c>
      <c r="B49" s="21" t="s">
        <v>40</v>
      </c>
      <c r="C49" s="51">
        <v>1199</v>
      </c>
      <c r="D49" s="18">
        <v>1199</v>
      </c>
      <c r="E49" s="34" t="s">
        <v>41</v>
      </c>
      <c r="F49" s="30"/>
    </row>
    <row r="50" spans="1:6" ht="14.6" customHeight="1">
      <c r="A50" s="20">
        <v>7</v>
      </c>
      <c r="B50" s="21" t="s">
        <v>40</v>
      </c>
      <c r="C50" s="51">
        <v>1497</v>
      </c>
      <c r="D50" s="18">
        <v>1497</v>
      </c>
      <c r="E50" s="34" t="s">
        <v>42</v>
      </c>
      <c r="F50" s="30"/>
    </row>
    <row r="51" spans="1:6" ht="14.6" customHeight="1">
      <c r="A51" s="20">
        <v>7</v>
      </c>
      <c r="B51" s="21" t="s">
        <v>43</v>
      </c>
      <c r="C51" s="51">
        <v>8645</v>
      </c>
      <c r="D51" s="18">
        <v>8645</v>
      </c>
      <c r="E51" s="34" t="s">
        <v>44</v>
      </c>
      <c r="F51" s="30"/>
    </row>
    <row r="52" spans="1:6" ht="14.6" customHeight="1">
      <c r="A52" s="20">
        <v>7</v>
      </c>
      <c r="B52" s="21" t="s">
        <v>45</v>
      </c>
      <c r="C52" s="51">
        <v>16750</v>
      </c>
      <c r="D52" s="18">
        <v>5000</v>
      </c>
      <c r="E52" s="149" t="s">
        <v>46</v>
      </c>
      <c r="F52" s="30"/>
    </row>
    <row r="53" spans="1:6">
      <c r="A53" s="24"/>
      <c r="B53" s="24"/>
      <c r="C53" s="24"/>
      <c r="D53" s="55"/>
      <c r="E53" s="24"/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D6D36-2E23-4ABE-8A2E-B3B3B6DD5937}">
  <dimension ref="A1:E27"/>
  <sheetViews>
    <sheetView workbookViewId="0">
      <selection activeCell="E29" sqref="E29"/>
    </sheetView>
  </sheetViews>
  <sheetFormatPr defaultRowHeight="14.6"/>
  <cols>
    <col min="2" max="2" width="28.84375" customWidth="1"/>
    <col min="3" max="3" width="11.921875" style="4" customWidth="1"/>
    <col min="4" max="4" width="14.69140625" style="4" customWidth="1"/>
    <col min="5" max="5" width="35.15234375" customWidth="1"/>
  </cols>
  <sheetData>
    <row r="1" spans="1:5">
      <c r="A1" s="41" t="s">
        <v>6</v>
      </c>
      <c r="B1" s="41"/>
      <c r="C1" s="91"/>
      <c r="D1" s="91"/>
      <c r="E1" s="41"/>
    </row>
    <row r="2" spans="1:5">
      <c r="A2" s="31" t="s">
        <v>7</v>
      </c>
      <c r="B2" s="32" t="s">
        <v>47</v>
      </c>
      <c r="C2" s="92" t="s">
        <v>9</v>
      </c>
      <c r="D2" s="93" t="s">
        <v>10</v>
      </c>
      <c r="E2" s="39" t="s">
        <v>22</v>
      </c>
    </row>
    <row r="3" spans="1:5">
      <c r="A3" s="58">
        <v>8</v>
      </c>
      <c r="B3" s="59" t="s">
        <v>116</v>
      </c>
    </row>
    <row r="5" spans="1:5">
      <c r="A5" s="41" t="s">
        <v>88</v>
      </c>
      <c r="B5" s="41"/>
      <c r="C5" s="91"/>
      <c r="D5" s="91"/>
      <c r="E5" s="41"/>
    </row>
    <row r="6" spans="1:5">
      <c r="A6" s="41" t="s">
        <v>7</v>
      </c>
      <c r="B6" s="57" t="s">
        <v>86</v>
      </c>
      <c r="C6" s="165" t="s">
        <v>9</v>
      </c>
      <c r="D6" s="165" t="s">
        <v>87</v>
      </c>
      <c r="E6" s="57" t="s">
        <v>22</v>
      </c>
    </row>
    <row r="7" spans="1:5">
      <c r="A7" s="15">
        <v>8</v>
      </c>
      <c r="B7" s="24" t="s">
        <v>114</v>
      </c>
      <c r="C7" s="17">
        <v>12327.71</v>
      </c>
      <c r="D7" s="50">
        <v>12327.71</v>
      </c>
      <c r="E7" s="61"/>
    </row>
    <row r="8" spans="1:5">
      <c r="A8" s="15">
        <v>8</v>
      </c>
      <c r="B8" s="16" t="s">
        <v>115</v>
      </c>
      <c r="C8" s="17">
        <v>5058</v>
      </c>
      <c r="D8" s="50">
        <v>3291.69</v>
      </c>
      <c r="E8" s="61"/>
    </row>
    <row r="10" spans="1:5" s="87" customFormat="1" ht="13" customHeight="1">
      <c r="A10" s="41" t="s">
        <v>196</v>
      </c>
      <c r="B10" s="41"/>
      <c r="C10" s="91"/>
      <c r="D10" s="91"/>
      <c r="E10" s="41"/>
    </row>
    <row r="11" spans="1:5" s="87" customFormat="1" ht="13" customHeight="1">
      <c r="A11" s="41" t="s">
        <v>7</v>
      </c>
      <c r="B11" s="40" t="s">
        <v>86</v>
      </c>
      <c r="C11" s="98" t="s">
        <v>9</v>
      </c>
      <c r="D11" s="98" t="s">
        <v>87</v>
      </c>
      <c r="E11" s="40" t="s">
        <v>22</v>
      </c>
    </row>
    <row r="12" spans="1:5" s="67" customFormat="1">
      <c r="A12" s="15">
        <v>8</v>
      </c>
      <c r="B12" s="16" t="s">
        <v>114</v>
      </c>
      <c r="C12" s="17">
        <v>17227.37</v>
      </c>
      <c r="D12" s="50">
        <v>15650</v>
      </c>
      <c r="E12" s="163" t="s">
        <v>193</v>
      </c>
    </row>
    <row r="13" spans="1:5" s="67" customFormat="1">
      <c r="A13" s="15">
        <v>8</v>
      </c>
      <c r="B13" s="16" t="s">
        <v>194</v>
      </c>
      <c r="C13" s="17">
        <v>1500</v>
      </c>
      <c r="D13" s="50">
        <v>0</v>
      </c>
      <c r="E13" s="77" t="s">
        <v>195</v>
      </c>
    </row>
    <row r="16" spans="1:5">
      <c r="A16" s="41" t="s">
        <v>197</v>
      </c>
      <c r="B16" s="41"/>
      <c r="C16" s="91"/>
      <c r="D16" s="91"/>
      <c r="E16" s="41"/>
    </row>
    <row r="17" spans="1:5">
      <c r="A17" s="41" t="s">
        <v>196</v>
      </c>
      <c r="B17" s="57" t="s">
        <v>86</v>
      </c>
      <c r="C17" s="165" t="s">
        <v>9</v>
      </c>
      <c r="D17" s="165" t="s">
        <v>87</v>
      </c>
      <c r="E17" s="57" t="s">
        <v>22</v>
      </c>
    </row>
    <row r="18" spans="1:5" s="67" customFormat="1">
      <c r="A18" s="68">
        <v>8</v>
      </c>
      <c r="B18" s="69" t="s">
        <v>116</v>
      </c>
      <c r="C18" s="70"/>
      <c r="D18" s="70"/>
      <c r="E18" s="71"/>
    </row>
    <row r="20" spans="1:5">
      <c r="A20" s="41" t="s">
        <v>249</v>
      </c>
      <c r="B20" s="41"/>
      <c r="C20" s="91"/>
      <c r="D20" s="91"/>
      <c r="E20" s="41"/>
    </row>
    <row r="21" spans="1:5">
      <c r="A21" s="41" t="s">
        <v>196</v>
      </c>
      <c r="B21" s="57" t="s">
        <v>86</v>
      </c>
      <c r="C21" s="165" t="s">
        <v>9</v>
      </c>
      <c r="D21" s="165" t="s">
        <v>87</v>
      </c>
      <c r="E21" s="57" t="s">
        <v>22</v>
      </c>
    </row>
    <row r="22" spans="1:5" ht="22.1" customHeight="1">
      <c r="A22" s="15">
        <v>8</v>
      </c>
      <c r="B22" s="16" t="s">
        <v>318</v>
      </c>
      <c r="C22" s="17">
        <v>39260</v>
      </c>
      <c r="D22" s="50">
        <v>0</v>
      </c>
      <c r="E22" s="49" t="s">
        <v>319</v>
      </c>
    </row>
    <row r="23" spans="1:5" ht="22.1" customHeight="1">
      <c r="A23" s="15">
        <v>8</v>
      </c>
      <c r="B23" s="16" t="s">
        <v>115</v>
      </c>
      <c r="C23" s="17">
        <v>22360</v>
      </c>
      <c r="D23" s="50">
        <v>16391</v>
      </c>
      <c r="E23" s="23" t="s">
        <v>320</v>
      </c>
    </row>
    <row r="25" spans="1:5">
      <c r="A25" s="41" t="s">
        <v>321</v>
      </c>
      <c r="B25" s="41"/>
      <c r="C25" s="91"/>
      <c r="D25" s="91"/>
      <c r="E25" s="41"/>
    </row>
    <row r="26" spans="1:5">
      <c r="A26" s="41" t="s">
        <v>196</v>
      </c>
      <c r="B26" s="57" t="s">
        <v>86</v>
      </c>
      <c r="C26" s="165" t="s">
        <v>9</v>
      </c>
      <c r="D26" s="165" t="s">
        <v>87</v>
      </c>
      <c r="E26" s="57" t="s">
        <v>22</v>
      </c>
    </row>
    <row r="27" spans="1:5" ht="22" customHeight="1">
      <c r="A27" s="15">
        <v>8</v>
      </c>
      <c r="B27" s="16" t="s">
        <v>379</v>
      </c>
      <c r="C27" s="17">
        <v>8319</v>
      </c>
      <c r="D27" s="50">
        <v>8319</v>
      </c>
      <c r="E27" s="49" t="s">
        <v>380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Kreds 1</vt:lpstr>
      <vt:lpstr>Kreds 2</vt:lpstr>
      <vt:lpstr>Kreds 3</vt:lpstr>
      <vt:lpstr>Kreds 4</vt:lpstr>
      <vt:lpstr>Kreds 5</vt:lpstr>
      <vt:lpstr>Kreds 6</vt:lpstr>
      <vt:lpstr>Kreds 7</vt:lpstr>
      <vt:lpstr>Kreds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Smedegaard</dc:creator>
  <cp:lastModifiedBy>Hanne Smedegaard</cp:lastModifiedBy>
  <cp:lastPrinted>2020-10-02T06:34:53Z</cp:lastPrinted>
  <dcterms:created xsi:type="dcterms:W3CDTF">2020-07-02T13:03:53Z</dcterms:created>
  <dcterms:modified xsi:type="dcterms:W3CDTF">2020-10-02T10:52:43Z</dcterms:modified>
</cp:coreProperties>
</file>